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6605" windowHeight="9435"/>
  </bookViews>
  <sheets>
    <sheet name="Erläuterungen" sheetId="6" r:id="rId1"/>
    <sheet name="Deckblatt" sheetId="4" r:id="rId2"/>
    <sheet name="Prävalenzdaten" sheetId="5" r:id="rId3"/>
    <sheet name="Antibiotika_mit" sheetId="7" r:id="rId4"/>
  </sheets>
  <calcPr calcId="145621"/>
</workbook>
</file>

<file path=xl/calcChain.xml><?xml version="1.0" encoding="utf-8"?>
<calcChain xmlns="http://schemas.openxmlformats.org/spreadsheetml/2006/main">
  <c r="G2" i="5" l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F2" i="5"/>
  <c r="E3" i="5"/>
  <c r="E2" i="5"/>
  <c r="D2" i="5"/>
  <c r="B11" i="4" l="1"/>
  <c r="B10" i="4" l="1"/>
</calcChain>
</file>

<file path=xl/sharedStrings.xml><?xml version="1.0" encoding="utf-8"?>
<sst xmlns="http://schemas.openxmlformats.org/spreadsheetml/2006/main" count="111" uniqueCount="92">
  <si>
    <t>Bewohner war gestern anwesend</t>
  </si>
  <si>
    <t>Männlich</t>
  </si>
  <si>
    <t>Weiblich</t>
  </si>
  <si>
    <t>Harnwegskatheter</t>
  </si>
  <si>
    <t>Gefäßkatheter</t>
  </si>
  <si>
    <t>Dekubitus</t>
  </si>
  <si>
    <t>Räumlich und/oder zeitlich desorientiert</t>
  </si>
  <si>
    <t>Bettlägerig oder Rollstuhl benötigt</t>
  </si>
  <si>
    <t>OP in den letzten 30 Tagen</t>
  </si>
  <si>
    <t>PEG-Sonde</t>
  </si>
  <si>
    <t>Geburtsjahr</t>
  </si>
  <si>
    <t>Tracheostoma</t>
  </si>
  <si>
    <t>Belegte Betten am Tag der Erhebung</t>
  </si>
  <si>
    <t>Pflegegrad 1</t>
  </si>
  <si>
    <t>Pflegegrad 2</t>
  </si>
  <si>
    <t>Pflegegrad 3</t>
  </si>
  <si>
    <t>Pflegegrad 4</t>
  </si>
  <si>
    <t>Pflegegrad 5</t>
  </si>
  <si>
    <t>MRSA</t>
  </si>
  <si>
    <t>VRE</t>
  </si>
  <si>
    <t>Krankhausaufenthalt in den letzten 3 Mon</t>
  </si>
  <si>
    <t>Harninkontinenz</t>
  </si>
  <si>
    <t>Stuhlinkontinenz</t>
  </si>
  <si>
    <t>Insulinpflichtiger Diabetes</t>
  </si>
  <si>
    <t>Andere Wunden</t>
  </si>
  <si>
    <t>Kein Pflegegrad</t>
  </si>
  <si>
    <t>Deckblatt Pflegeeinrichtung</t>
  </si>
  <si>
    <t>Straße, Hausnr.</t>
  </si>
  <si>
    <t>Kurzbezeichnung/Sprachgebrauch</t>
  </si>
  <si>
    <t>Postleitzahl</t>
  </si>
  <si>
    <t>Ort</t>
  </si>
  <si>
    <t>Gesamtzahl Betten Pflegeeinrichtung</t>
  </si>
  <si>
    <t>Anzahl Patientenzimmer</t>
  </si>
  <si>
    <t>Anzahl Einzelzimmer</t>
  </si>
  <si>
    <t>Anzahl Betten Wohnbereich/Station</t>
  </si>
  <si>
    <t>Bezeichnung/Name der Pflegeeinrichtung</t>
  </si>
  <si>
    <t>Antibiotikatherapie am Tag der Erhebung</t>
  </si>
  <si>
    <t>3MRGN-Erreger (falls bekannt)</t>
  </si>
  <si>
    <t>4MRGN-Erreger (falls bekannt)</t>
  </si>
  <si>
    <t>lfd. Nr.</t>
  </si>
  <si>
    <t>Name/Vorname</t>
  </si>
  <si>
    <t>Wohnbereich/Station 1</t>
  </si>
  <si>
    <t>Wohnbereich/Station 2</t>
  </si>
  <si>
    <t>Wohnbereich/Station 3</t>
  </si>
  <si>
    <t>Wohnbereich/Station 4</t>
  </si>
  <si>
    <t>Wohnbereich/Station 5</t>
  </si>
  <si>
    <t>Wohnbereich/Station 6</t>
  </si>
  <si>
    <t>Wohnbereich/Station (aus Deckblatt)</t>
  </si>
  <si>
    <t>Datum der Erhebung</t>
  </si>
  <si>
    <t>Antibiotikumbezeichnung</t>
  </si>
  <si>
    <t>Dosierung/Stärke</t>
  </si>
  <si>
    <t>Gabe pro Tag</t>
  </si>
  <si>
    <t>Applikation lokal</t>
  </si>
  <si>
    <t>Applikation systemisch</t>
  </si>
  <si>
    <t>Prophylaktische Behandlung</t>
  </si>
  <si>
    <t>Therapeutische Behandlung</t>
  </si>
  <si>
    <t>Infektion der Harnwege</t>
  </si>
  <si>
    <t>Infektion der Atemwege</t>
  </si>
  <si>
    <t>Infektion des Magen-Darmtraktes</t>
  </si>
  <si>
    <t>Infektion der Augen</t>
  </si>
  <si>
    <t>Infektion der Ohren/Nase/Mund</t>
  </si>
  <si>
    <t>Systemische Infektion</t>
  </si>
  <si>
    <t>Unerklärbares Fieber</t>
  </si>
  <si>
    <t>Andere (nennen)</t>
  </si>
  <si>
    <t>Beginn in der Einrichtung</t>
  </si>
  <si>
    <t>Beginn im Krankenhaus</t>
  </si>
  <si>
    <t>Beginn anderer Ort</t>
  </si>
  <si>
    <t>Verschrieben durch Hausarzt</t>
  </si>
  <si>
    <t>Verschrieben durch Facharzt</t>
  </si>
  <si>
    <t>Verschrieben durch Notdienst/Vertretungsarzt</t>
  </si>
  <si>
    <t>Durchführung Urinstix</t>
  </si>
  <si>
    <t>Mikrobiologische Diagnostik</t>
  </si>
  <si>
    <t>Isolierter Erreger</t>
  </si>
  <si>
    <t>Antibiotikaresistenz des Erregers</t>
  </si>
  <si>
    <t>Der Dateiname soll folgende Inhalte enthalten: Datum_der_Erhebung_Prävalenz_Kreis/Stadt_Name_der_Einrichtung (z.B. 2018_01_01_Prävalenz_BN_Pflegeeinrichtung_XYZ)</t>
  </si>
  <si>
    <t>Wohnbereich/Station 7</t>
  </si>
  <si>
    <t>Wohnbereich/Station 8</t>
  </si>
  <si>
    <t>Wohnbereich/Station 9</t>
  </si>
  <si>
    <t>Wohnbereich/Station 10</t>
  </si>
  <si>
    <t xml:space="preserve"> </t>
  </si>
  <si>
    <t>Bitte - wenn möglich - alle Daten in ein Tabellenblatt einpflegen. Oder, wenn mehrere Erhebungen zeitgleich stattfinden, die Tabellenblätter in eine Exceldatei zusammenführen.</t>
  </si>
  <si>
    <t>Die Daten werden für alle Bewohner der Einrichtung erhoben, die an dem Tag anwesend waren. Für die Abwesenden müssen keine Daten erhoben werden.</t>
  </si>
  <si>
    <t>Die Daten bitte wie folgt eingeben: 0 = nicht vorhanden, 1 = vorhanden.</t>
  </si>
  <si>
    <t>lfd. Nr. (aus Blatt Prävalenzdaten)</t>
  </si>
  <si>
    <t>Für die Erhebung der Antibiotika muss der Bewohner an dem Tag und am Vortag anwesend sein und ein Antibiotikum an dem Tag erhalten haben.</t>
  </si>
  <si>
    <t>Erläuterungen und Ausfüllhinweise zur Prävalenzdatenerhebung</t>
  </si>
  <si>
    <t>Gesamtzahl Betten (Deckblatt) wird automatisch errechnet und soll nicht manuell eingetragen werden.</t>
  </si>
  <si>
    <t>Bei Beginn eines neuen Wohnbereichs/einer neuen Station reicht die einmalige Eingabe beim ersten Bewohner des Wohnbereichs/der Station. Bitte alle Bewohner eines Wohnbereichs zusammenhängend erfassen.</t>
  </si>
  <si>
    <t>Bitte legen Sie für jedes Jahr eine neue und aktuelle Exceldatei für die Prävalenzdatenerhebung an. Die laufenden Nummer wird dann neu vergeben.</t>
  </si>
  <si>
    <t>Bitte die Datei digital und vollständig ausfüllen und als Exceldatei an das mre-netz weiterleiten.</t>
  </si>
  <si>
    <t>Im Blatt Prävalenzdaten die Namen löschen, wenn Sie alle Daten eingepflegt haben (Spalte markieren und Inhalt löschen).</t>
  </si>
  <si>
    <t>Infektion der Haut oder Wunden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</si>
</sst>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rgb="FF000000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/>
    <xf numFmtId="0" fontId="3" fillId="2" borderId="6" xfId="0" applyFont="1" applyFill="1" applyBorder="1"/>
    <xf numFmtId="0" fontId="3" fillId="2" borderId="8" xfId="0" applyFont="1" applyFill="1" applyBorder="1"/>
    <xf numFmtId="0" fontId="3" fillId="0" borderId="6" xfId="0" applyFont="1" applyBorder="1"/>
    <xf numFmtId="0" fontId="3" fillId="0" borderId="8" xfId="0" applyFont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0" borderId="9" xfId="0" applyFont="1" applyBorder="1"/>
    <xf numFmtId="0" fontId="4" fillId="0" borderId="6" xfId="0" applyFont="1" applyBorder="1"/>
    <xf numFmtId="0" fontId="1" fillId="7" borderId="3" xfId="0" applyFont="1" applyFill="1" applyBorder="1" applyAlignment="1" applyProtection="1">
      <alignment horizontal="center" textRotation="90"/>
    </xf>
    <xf numFmtId="0" fontId="8" fillId="0" borderId="0" xfId="0" applyFont="1"/>
    <xf numFmtId="0" fontId="6" fillId="8" borderId="6" xfId="0" applyFont="1" applyFill="1" applyBorder="1"/>
    <xf numFmtId="0" fontId="7" fillId="8" borderId="6" xfId="0" applyFont="1" applyFill="1" applyBorder="1"/>
    <xf numFmtId="0" fontId="8" fillId="8" borderId="8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1" fontId="3" fillId="4" borderId="4" xfId="0" applyNumberFormat="1" applyFont="1" applyFill="1" applyBorder="1" applyAlignment="1" applyProtection="1">
      <alignment horizontal="left" vertical="center"/>
      <protection locked="0"/>
    </xf>
    <xf numFmtId="1" fontId="3" fillId="4" borderId="4" xfId="0" applyNumberFormat="1" applyFont="1" applyFill="1" applyBorder="1" applyProtection="1">
      <protection locked="0"/>
    </xf>
    <xf numFmtId="1" fontId="3" fillId="4" borderId="5" xfId="0" applyNumberFormat="1" applyFont="1" applyFill="1" applyBorder="1" applyProtection="1">
      <protection locked="0"/>
    </xf>
    <xf numFmtId="1" fontId="3" fillId="0" borderId="4" xfId="0" applyNumberFormat="1" applyFont="1" applyBorder="1" applyAlignment="1">
      <alignment horizontal="left" vertical="center"/>
    </xf>
    <xf numFmtId="0" fontId="1" fillId="7" borderId="3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3" fillId="4" borderId="4" xfId="0" applyNumberFormat="1" applyFont="1" applyFill="1" applyBorder="1" applyAlignment="1" applyProtection="1">
      <alignment horizontal="left"/>
      <protection locked="0"/>
    </xf>
    <xf numFmtId="0" fontId="5" fillId="6" borderId="8" xfId="0" applyFont="1" applyFill="1" applyBorder="1" applyAlignment="1" applyProtection="1">
      <alignment textRotation="90"/>
      <protection locked="0"/>
    </xf>
    <xf numFmtId="0" fontId="1" fillId="7" borderId="3" xfId="0" applyFont="1" applyFill="1" applyBorder="1" applyAlignment="1" applyProtection="1">
      <alignment horizontal="center" textRotation="90"/>
      <protection locked="0"/>
    </xf>
    <xf numFmtId="0" fontId="0" fillId="0" borderId="0" xfId="0" applyAlignment="1" applyProtection="1">
      <alignment textRotation="90"/>
      <protection locked="0"/>
    </xf>
    <xf numFmtId="0" fontId="0" fillId="5" borderId="0" xfId="0" applyFill="1" applyProtection="1">
      <protection locked="0"/>
    </xf>
    <xf numFmtId="0" fontId="0" fillId="5" borderId="1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abSelected="1" workbookViewId="0"/>
  </sheetViews>
  <sheetFormatPr baseColWidth="10" defaultRowHeight="12.75" x14ac:dyDescent="0.2"/>
  <cols>
    <col min="1" max="1" width="195.7109375" bestFit="1" customWidth="1"/>
  </cols>
  <sheetData>
    <row r="1" spans="1:1" s="4" customFormat="1" ht="18.75" x14ac:dyDescent="0.3">
      <c r="A1" s="16" t="s">
        <v>85</v>
      </c>
    </row>
    <row r="2" spans="1:1" s="4" customFormat="1" ht="15" x14ac:dyDescent="0.25">
      <c r="A2" s="17"/>
    </row>
    <row r="3" spans="1:1" s="4" customFormat="1" ht="15" x14ac:dyDescent="0.25">
      <c r="A3" s="17" t="s">
        <v>89</v>
      </c>
    </row>
    <row r="4" spans="1:1" s="4" customFormat="1" ht="15" x14ac:dyDescent="0.25">
      <c r="A4" s="17"/>
    </row>
    <row r="5" spans="1:1" ht="15" x14ac:dyDescent="0.25">
      <c r="A5" s="17" t="s">
        <v>74</v>
      </c>
    </row>
    <row r="6" spans="1:1" s="4" customFormat="1" ht="15" x14ac:dyDescent="0.25">
      <c r="A6" s="17"/>
    </row>
    <row r="7" spans="1:1" ht="15" x14ac:dyDescent="0.25">
      <c r="A7" s="17" t="s">
        <v>88</v>
      </c>
    </row>
    <row r="8" spans="1:1" ht="15" x14ac:dyDescent="0.25">
      <c r="A8" s="17"/>
    </row>
    <row r="9" spans="1:1" s="4" customFormat="1" ht="15" x14ac:dyDescent="0.25">
      <c r="A9" s="17" t="s">
        <v>80</v>
      </c>
    </row>
    <row r="10" spans="1:1" s="4" customFormat="1" ht="15" x14ac:dyDescent="0.25">
      <c r="A10" s="17"/>
    </row>
    <row r="11" spans="1:1" s="4" customFormat="1" ht="15" x14ac:dyDescent="0.25">
      <c r="A11" s="17" t="s">
        <v>86</v>
      </c>
    </row>
    <row r="12" spans="1:1" ht="15" x14ac:dyDescent="0.25">
      <c r="A12" s="17"/>
    </row>
    <row r="13" spans="1:1" s="4" customFormat="1" ht="15" x14ac:dyDescent="0.25">
      <c r="A13" s="17" t="s">
        <v>87</v>
      </c>
    </row>
    <row r="14" spans="1:1" s="4" customFormat="1" ht="15" x14ac:dyDescent="0.25">
      <c r="A14" s="17"/>
    </row>
    <row r="15" spans="1:1" s="4" customFormat="1" ht="15" x14ac:dyDescent="0.25">
      <c r="A15" s="17" t="s">
        <v>81</v>
      </c>
    </row>
    <row r="16" spans="1:1" s="4" customFormat="1" ht="15" x14ac:dyDescent="0.25">
      <c r="A16" s="17"/>
    </row>
    <row r="17" spans="1:1" ht="15" x14ac:dyDescent="0.25">
      <c r="A17" s="17" t="s">
        <v>84</v>
      </c>
    </row>
    <row r="18" spans="1:1" ht="15" x14ac:dyDescent="0.25">
      <c r="A18" s="17"/>
    </row>
    <row r="19" spans="1:1" ht="15" x14ac:dyDescent="0.25">
      <c r="A19" s="17" t="s">
        <v>82</v>
      </c>
    </row>
    <row r="20" spans="1:1" s="4" customFormat="1" ht="15" x14ac:dyDescent="0.25">
      <c r="A20" s="17"/>
    </row>
    <row r="21" spans="1:1" s="4" customFormat="1" ht="15" x14ac:dyDescent="0.25">
      <c r="A21" s="17" t="s">
        <v>90</v>
      </c>
    </row>
    <row r="22" spans="1:1" ht="15.75" x14ac:dyDescent="0.25">
      <c r="A22" s="18"/>
    </row>
    <row r="23" spans="1:1" ht="15.75" x14ac:dyDescent="0.25">
      <c r="A23" s="15"/>
    </row>
    <row r="24" spans="1:1" ht="15.75" x14ac:dyDescent="0.25">
      <c r="A24" s="15"/>
    </row>
    <row r="25" spans="1:1" ht="15.75" x14ac:dyDescent="0.25">
      <c r="A25" s="15"/>
    </row>
    <row r="26" spans="1:1" ht="15.75" x14ac:dyDescent="0.25">
      <c r="A26" s="15"/>
    </row>
    <row r="27" spans="1:1" ht="15.75" x14ac:dyDescent="0.25">
      <c r="A27" s="15"/>
    </row>
    <row r="28" spans="1:1" ht="15.75" x14ac:dyDescent="0.25">
      <c r="A28" s="15"/>
    </row>
    <row r="29" spans="1:1" ht="15.75" x14ac:dyDescent="0.25">
      <c r="A29" s="15"/>
    </row>
    <row r="30" spans="1:1" ht="15.75" x14ac:dyDescent="0.25">
      <c r="A30" s="15"/>
    </row>
    <row r="31" spans="1:1" ht="15.75" x14ac:dyDescent="0.25">
      <c r="A31" s="15"/>
    </row>
    <row r="32" spans="1:1" ht="15.75" x14ac:dyDescent="0.25">
      <c r="A32" s="15"/>
    </row>
    <row r="33" spans="1:1" ht="15.75" x14ac:dyDescent="0.25">
      <c r="A33" s="15"/>
    </row>
    <row r="34" spans="1:1" ht="15.75" x14ac:dyDescent="0.25">
      <c r="A34" s="15"/>
    </row>
    <row r="35" spans="1:1" ht="15.75" x14ac:dyDescent="0.25">
      <c r="A35" s="15"/>
    </row>
    <row r="36" spans="1:1" ht="15.75" x14ac:dyDescent="0.25">
      <c r="A36" s="15"/>
    </row>
    <row r="37" spans="1:1" ht="15.75" x14ac:dyDescent="0.25">
      <c r="A37" s="15"/>
    </row>
    <row r="38" spans="1:1" ht="15.75" x14ac:dyDescent="0.25">
      <c r="A38" s="15"/>
    </row>
    <row r="39" spans="1:1" ht="15.75" x14ac:dyDescent="0.25">
      <c r="A39" s="15"/>
    </row>
  </sheetData>
  <sheetProtection password="BB2C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B14" sqref="B14:B47"/>
    </sheetView>
  </sheetViews>
  <sheetFormatPr baseColWidth="10" defaultRowHeight="12.75" x14ac:dyDescent="0.2"/>
  <cols>
    <col min="1" max="1" width="33.5703125" bestFit="1" customWidth="1"/>
    <col min="2" max="2" width="77.42578125" customWidth="1"/>
  </cols>
  <sheetData>
    <row r="1" spans="1:5" s="3" customFormat="1" ht="18.75" x14ac:dyDescent="0.3">
      <c r="A1" s="5" t="s">
        <v>26</v>
      </c>
      <c r="B1" s="8"/>
    </row>
    <row r="2" spans="1:5" s="3" customFormat="1" x14ac:dyDescent="0.2">
      <c r="A2" s="12"/>
      <c r="B2" s="19"/>
    </row>
    <row r="3" spans="1:5" s="3" customFormat="1" x14ac:dyDescent="0.2">
      <c r="A3" s="13" t="s">
        <v>48</v>
      </c>
      <c r="B3" s="20"/>
    </row>
    <row r="4" spans="1:5" x14ac:dyDescent="0.2">
      <c r="A4" s="9"/>
      <c r="B4" s="21"/>
      <c r="C4" s="1"/>
      <c r="D4" s="1"/>
      <c r="E4" s="1"/>
    </row>
    <row r="5" spans="1:5" x14ac:dyDescent="0.2">
      <c r="A5" s="6" t="s">
        <v>35</v>
      </c>
      <c r="B5" s="22"/>
    </row>
    <row r="6" spans="1:5" s="2" customFormat="1" x14ac:dyDescent="0.2">
      <c r="A6" s="6" t="s">
        <v>28</v>
      </c>
      <c r="B6" s="22"/>
    </row>
    <row r="7" spans="1:5" x14ac:dyDescent="0.2">
      <c r="A7" s="6" t="s">
        <v>27</v>
      </c>
      <c r="B7" s="22"/>
    </row>
    <row r="8" spans="1:5" x14ac:dyDescent="0.2">
      <c r="A8" s="6" t="s">
        <v>29</v>
      </c>
      <c r="B8" s="22"/>
    </row>
    <row r="9" spans="1:5" x14ac:dyDescent="0.2">
      <c r="A9" s="7" t="s">
        <v>30</v>
      </c>
      <c r="B9" s="23"/>
      <c r="C9" s="1"/>
      <c r="D9" s="1"/>
      <c r="E9" s="1"/>
    </row>
    <row r="10" spans="1:5" x14ac:dyDescent="0.2">
      <c r="A10" s="8" t="s">
        <v>31</v>
      </c>
      <c r="B10" s="35">
        <f>SUM(B15,B19,B23,B27,B31,B35,B39,B43,B47,B51)</f>
        <v>0</v>
      </c>
    </row>
    <row r="11" spans="1:5" x14ac:dyDescent="0.2">
      <c r="A11" s="8" t="s">
        <v>12</v>
      </c>
      <c r="B11" s="35">
        <f>SUM(B16,B20,B24,B28,B32,B36,B40,B44,B48,B52)</f>
        <v>0</v>
      </c>
    </row>
    <row r="12" spans="1:5" x14ac:dyDescent="0.2">
      <c r="A12" s="8" t="s">
        <v>32</v>
      </c>
      <c r="B12" s="24"/>
    </row>
    <row r="13" spans="1:5" x14ac:dyDescent="0.2">
      <c r="A13" s="9" t="s">
        <v>33</v>
      </c>
      <c r="B13" s="25"/>
      <c r="C13" s="1"/>
      <c r="D13" s="1"/>
      <c r="E13" s="1"/>
    </row>
    <row r="14" spans="1:5" x14ac:dyDescent="0.2">
      <c r="A14" s="10" t="s">
        <v>41</v>
      </c>
      <c r="B14" s="32"/>
    </row>
    <row r="15" spans="1:5" x14ac:dyDescent="0.2">
      <c r="A15" s="10" t="s">
        <v>34</v>
      </c>
      <c r="B15" s="32"/>
    </row>
    <row r="16" spans="1:5" x14ac:dyDescent="0.2">
      <c r="A16" s="10" t="s">
        <v>12</v>
      </c>
      <c r="B16" s="32"/>
    </row>
    <row r="17" spans="1:2" x14ac:dyDescent="0.2">
      <c r="A17" s="10"/>
      <c r="B17" s="32"/>
    </row>
    <row r="18" spans="1:2" x14ac:dyDescent="0.2">
      <c r="A18" s="10" t="s">
        <v>42</v>
      </c>
      <c r="B18" s="32"/>
    </row>
    <row r="19" spans="1:2" x14ac:dyDescent="0.2">
      <c r="A19" s="10" t="s">
        <v>34</v>
      </c>
      <c r="B19" s="32"/>
    </row>
    <row r="20" spans="1:2" x14ac:dyDescent="0.2">
      <c r="A20" s="10" t="s">
        <v>12</v>
      </c>
      <c r="B20" s="32"/>
    </row>
    <row r="21" spans="1:2" x14ac:dyDescent="0.2">
      <c r="A21" s="10"/>
      <c r="B21" s="32"/>
    </row>
    <row r="22" spans="1:2" x14ac:dyDescent="0.2">
      <c r="A22" s="10" t="s">
        <v>43</v>
      </c>
      <c r="B22" s="32"/>
    </row>
    <row r="23" spans="1:2" x14ac:dyDescent="0.2">
      <c r="A23" s="10" t="s">
        <v>34</v>
      </c>
      <c r="B23" s="32"/>
    </row>
    <row r="24" spans="1:2" x14ac:dyDescent="0.2">
      <c r="A24" s="10" t="s">
        <v>12</v>
      </c>
      <c r="B24" s="32"/>
    </row>
    <row r="25" spans="1:2" x14ac:dyDescent="0.2">
      <c r="A25" s="10"/>
      <c r="B25" s="32"/>
    </row>
    <row r="26" spans="1:2" x14ac:dyDescent="0.2">
      <c r="A26" s="10" t="s">
        <v>44</v>
      </c>
      <c r="B26" s="32"/>
    </row>
    <row r="27" spans="1:2" x14ac:dyDescent="0.2">
      <c r="A27" s="10" t="s">
        <v>34</v>
      </c>
      <c r="B27" s="32"/>
    </row>
    <row r="28" spans="1:2" x14ac:dyDescent="0.2">
      <c r="A28" s="10" t="s">
        <v>12</v>
      </c>
      <c r="B28" s="32"/>
    </row>
    <row r="29" spans="1:2" x14ac:dyDescent="0.2">
      <c r="A29" s="10"/>
      <c r="B29" s="40"/>
    </row>
    <row r="30" spans="1:2" x14ac:dyDescent="0.2">
      <c r="A30" s="10" t="s">
        <v>45</v>
      </c>
      <c r="B30" s="40"/>
    </row>
    <row r="31" spans="1:2" x14ac:dyDescent="0.2">
      <c r="A31" s="10" t="s">
        <v>34</v>
      </c>
      <c r="B31" s="40"/>
    </row>
    <row r="32" spans="1:2" x14ac:dyDescent="0.2">
      <c r="A32" s="10" t="s">
        <v>12</v>
      </c>
      <c r="B32" s="40"/>
    </row>
    <row r="33" spans="1:2" x14ac:dyDescent="0.2">
      <c r="A33" s="10"/>
      <c r="B33" s="40"/>
    </row>
    <row r="34" spans="1:2" x14ac:dyDescent="0.2">
      <c r="A34" s="10" t="s">
        <v>46</v>
      </c>
      <c r="B34" s="40"/>
    </row>
    <row r="35" spans="1:2" x14ac:dyDescent="0.2">
      <c r="A35" s="10" t="s">
        <v>34</v>
      </c>
      <c r="B35" s="40"/>
    </row>
    <row r="36" spans="1:2" x14ac:dyDescent="0.2">
      <c r="A36" s="10" t="s">
        <v>12</v>
      </c>
      <c r="B36" s="40" t="s">
        <v>79</v>
      </c>
    </row>
    <row r="37" spans="1:2" x14ac:dyDescent="0.2">
      <c r="A37" s="10"/>
      <c r="B37" s="40"/>
    </row>
    <row r="38" spans="1:2" x14ac:dyDescent="0.2">
      <c r="A38" s="10" t="s">
        <v>75</v>
      </c>
      <c r="B38" s="40"/>
    </row>
    <row r="39" spans="1:2" x14ac:dyDescent="0.2">
      <c r="A39" s="10" t="s">
        <v>34</v>
      </c>
      <c r="B39" s="40"/>
    </row>
    <row r="40" spans="1:2" x14ac:dyDescent="0.2">
      <c r="A40" s="10" t="s">
        <v>12</v>
      </c>
      <c r="B40" s="40"/>
    </row>
    <row r="41" spans="1:2" x14ac:dyDescent="0.2">
      <c r="A41" s="10"/>
      <c r="B41" s="40"/>
    </row>
    <row r="42" spans="1:2" x14ac:dyDescent="0.2">
      <c r="A42" s="10" t="s">
        <v>76</v>
      </c>
      <c r="B42" s="40"/>
    </row>
    <row r="43" spans="1:2" x14ac:dyDescent="0.2">
      <c r="A43" s="10" t="s">
        <v>34</v>
      </c>
      <c r="B43" s="40"/>
    </row>
    <row r="44" spans="1:2" x14ac:dyDescent="0.2">
      <c r="A44" s="10" t="s">
        <v>12</v>
      </c>
      <c r="B44" s="40"/>
    </row>
    <row r="45" spans="1:2" x14ac:dyDescent="0.2">
      <c r="A45" s="10"/>
      <c r="B45" s="40"/>
    </row>
    <row r="46" spans="1:2" x14ac:dyDescent="0.2">
      <c r="A46" s="10" t="s">
        <v>77</v>
      </c>
      <c r="B46" s="40"/>
    </row>
    <row r="47" spans="1:2" x14ac:dyDescent="0.2">
      <c r="A47" s="10" t="s">
        <v>34</v>
      </c>
      <c r="B47" s="40"/>
    </row>
    <row r="48" spans="1:2" x14ac:dyDescent="0.2">
      <c r="A48" s="10" t="s">
        <v>12</v>
      </c>
      <c r="B48" s="33"/>
    </row>
    <row r="49" spans="1:2" x14ac:dyDescent="0.2">
      <c r="A49" s="10"/>
      <c r="B49" s="33"/>
    </row>
    <row r="50" spans="1:2" x14ac:dyDescent="0.2">
      <c r="A50" s="10" t="s">
        <v>78</v>
      </c>
      <c r="B50" s="33"/>
    </row>
    <row r="51" spans="1:2" x14ac:dyDescent="0.2">
      <c r="A51" s="10" t="s">
        <v>34</v>
      </c>
      <c r="B51" s="33"/>
    </row>
    <row r="52" spans="1:2" x14ac:dyDescent="0.2">
      <c r="A52" s="11" t="s">
        <v>12</v>
      </c>
      <c r="B52" s="34"/>
    </row>
  </sheetData>
  <sheetProtection password="BB6C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3"/>
  <sheetViews>
    <sheetView workbookViewId="0">
      <pane ySplit="1" topLeftCell="A13" activePane="bottomLeft" state="frozen"/>
      <selection pane="bottomLeft" activeCell="C19" sqref="C19"/>
    </sheetView>
  </sheetViews>
  <sheetFormatPr baseColWidth="10" defaultRowHeight="12.75" x14ac:dyDescent="0.2"/>
  <cols>
    <col min="1" max="1" width="3.28515625" style="39" bestFit="1" customWidth="1"/>
    <col min="2" max="2" width="25.28515625" style="39" customWidth="1"/>
    <col min="3" max="3" width="6.7109375" style="39" bestFit="1" customWidth="1"/>
    <col min="4" max="4" width="4" style="39" bestFit="1" customWidth="1"/>
    <col min="5" max="5" width="7" style="39" customWidth="1"/>
    <col min="6" max="31" width="4" style="39" bestFit="1" customWidth="1"/>
    <col min="32" max="16384" width="11.42578125" style="39"/>
  </cols>
  <sheetData>
    <row r="1" spans="1:32" ht="204" x14ac:dyDescent="0.25">
      <c r="A1" s="41" t="s">
        <v>47</v>
      </c>
      <c r="B1" s="36" t="s">
        <v>40</v>
      </c>
      <c r="C1" s="36" t="s">
        <v>39</v>
      </c>
      <c r="D1" s="42" t="s">
        <v>0</v>
      </c>
      <c r="E1" s="42" t="s">
        <v>10</v>
      </c>
      <c r="F1" s="42" t="s">
        <v>1</v>
      </c>
      <c r="G1" s="42" t="s">
        <v>2</v>
      </c>
      <c r="H1" s="42" t="s">
        <v>3</v>
      </c>
      <c r="I1" s="42" t="s">
        <v>4</v>
      </c>
      <c r="J1" s="42" t="s">
        <v>5</v>
      </c>
      <c r="K1" s="42" t="s">
        <v>11</v>
      </c>
      <c r="L1" s="42" t="s">
        <v>24</v>
      </c>
      <c r="M1" s="42" t="s">
        <v>9</v>
      </c>
      <c r="N1" s="42" t="s">
        <v>8</v>
      </c>
      <c r="O1" s="42" t="s">
        <v>20</v>
      </c>
      <c r="P1" s="42" t="s">
        <v>6</v>
      </c>
      <c r="Q1" s="42" t="s">
        <v>7</v>
      </c>
      <c r="R1" s="42" t="s">
        <v>21</v>
      </c>
      <c r="S1" s="42" t="s">
        <v>22</v>
      </c>
      <c r="T1" s="42" t="s">
        <v>23</v>
      </c>
      <c r="U1" s="42" t="s">
        <v>25</v>
      </c>
      <c r="V1" s="42" t="s">
        <v>13</v>
      </c>
      <c r="W1" s="42" t="s">
        <v>14</v>
      </c>
      <c r="X1" s="42" t="s">
        <v>15</v>
      </c>
      <c r="Y1" s="42" t="s">
        <v>16</v>
      </c>
      <c r="Z1" s="42" t="s">
        <v>17</v>
      </c>
      <c r="AA1" s="42" t="s">
        <v>36</v>
      </c>
      <c r="AB1" s="42" t="s">
        <v>18</v>
      </c>
      <c r="AC1" s="42" t="s">
        <v>19</v>
      </c>
      <c r="AD1" s="42" t="s">
        <v>37</v>
      </c>
      <c r="AE1" s="42" t="s">
        <v>38</v>
      </c>
      <c r="AF1" s="43"/>
    </row>
    <row r="2" spans="1:32" x14ac:dyDescent="0.2">
      <c r="A2" s="44"/>
      <c r="B2" s="37"/>
      <c r="C2" s="37"/>
      <c r="D2" s="37">
        <f>SUM(D4:D403)</f>
        <v>0</v>
      </c>
      <c r="E2" s="37">
        <f>MIN(E4:E403)</f>
        <v>0</v>
      </c>
      <c r="F2" s="37">
        <f>SUM(F4:F403)</f>
        <v>0</v>
      </c>
      <c r="G2" s="37">
        <f t="shared" ref="G2:AE2" si="0">SUM(G4:G403)</f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7">
        <f t="shared" si="0"/>
        <v>0</v>
      </c>
      <c r="V2" s="37">
        <f t="shared" si="0"/>
        <v>0</v>
      </c>
      <c r="W2" s="37">
        <f t="shared" si="0"/>
        <v>0</v>
      </c>
      <c r="X2" s="37">
        <f t="shared" si="0"/>
        <v>0</v>
      </c>
      <c r="Y2" s="37">
        <f t="shared" si="0"/>
        <v>0</v>
      </c>
      <c r="Z2" s="37">
        <f t="shared" si="0"/>
        <v>0</v>
      </c>
      <c r="AA2" s="37">
        <f t="shared" si="0"/>
        <v>0</v>
      </c>
      <c r="AB2" s="37">
        <f t="shared" si="0"/>
        <v>0</v>
      </c>
      <c r="AC2" s="37">
        <f t="shared" si="0"/>
        <v>0</v>
      </c>
      <c r="AD2" s="37">
        <f t="shared" si="0"/>
        <v>0</v>
      </c>
      <c r="AE2" s="37">
        <f t="shared" si="0"/>
        <v>0</v>
      </c>
    </row>
    <row r="3" spans="1:32" x14ac:dyDescent="0.2">
      <c r="A3" s="45"/>
      <c r="B3" s="38"/>
      <c r="C3" s="38"/>
      <c r="D3" s="38"/>
      <c r="E3" s="38">
        <f>MAX(E5:E403)</f>
        <v>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2" x14ac:dyDescent="0.2">
      <c r="A4" s="27"/>
      <c r="B4" s="27"/>
      <c r="C4" s="27">
        <v>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2" x14ac:dyDescent="0.2">
      <c r="A5" s="26"/>
      <c r="B5" s="26"/>
      <c r="C5" s="27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2" x14ac:dyDescent="0.2">
      <c r="A6" s="27"/>
      <c r="B6" s="27"/>
      <c r="C6" s="27">
        <v>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2" x14ac:dyDescent="0.2">
      <c r="A7" s="26"/>
      <c r="B7" s="26"/>
      <c r="C7" s="27">
        <v>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2" x14ac:dyDescent="0.2">
      <c r="A8" s="27"/>
      <c r="B8" s="27"/>
      <c r="C8" s="27">
        <v>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2" x14ac:dyDescent="0.2">
      <c r="A9" s="26"/>
      <c r="B9" s="26"/>
      <c r="C9" s="27">
        <v>6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2" x14ac:dyDescent="0.2">
      <c r="A10" s="27"/>
      <c r="B10" s="27"/>
      <c r="C10" s="27">
        <v>7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2" x14ac:dyDescent="0.2">
      <c r="A11" s="26"/>
      <c r="B11" s="26"/>
      <c r="C11" s="27">
        <v>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2" x14ac:dyDescent="0.2">
      <c r="A12" s="27"/>
      <c r="B12" s="27"/>
      <c r="C12" s="27">
        <v>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2" x14ac:dyDescent="0.2">
      <c r="A13" s="26"/>
      <c r="B13" s="26"/>
      <c r="C13" s="2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2" x14ac:dyDescent="0.2">
      <c r="A14" s="27"/>
      <c r="B14" s="27"/>
      <c r="C14" s="27">
        <v>11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2" x14ac:dyDescent="0.2">
      <c r="A15" s="26"/>
      <c r="B15" s="26"/>
      <c r="C15" s="27">
        <v>12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2" x14ac:dyDescent="0.2">
      <c r="A16" s="27"/>
      <c r="B16" s="27"/>
      <c r="C16" s="27">
        <v>13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x14ac:dyDescent="0.2">
      <c r="A17" s="26"/>
      <c r="B17" s="26"/>
      <c r="C17" s="27">
        <v>14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x14ac:dyDescent="0.2">
      <c r="A18" s="27"/>
      <c r="B18" s="27"/>
      <c r="C18" s="27">
        <v>15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x14ac:dyDescent="0.2">
      <c r="A19" s="26"/>
      <c r="B19" s="26"/>
      <c r="C19" s="27">
        <v>16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x14ac:dyDescent="0.2">
      <c r="A20" s="27"/>
      <c r="B20" s="27"/>
      <c r="C20" s="27">
        <v>17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x14ac:dyDescent="0.2">
      <c r="A21" s="26"/>
      <c r="B21" s="26"/>
      <c r="C21" s="27">
        <v>18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x14ac:dyDescent="0.2">
      <c r="A22" s="27"/>
      <c r="B22" s="27"/>
      <c r="C22" s="27">
        <v>19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x14ac:dyDescent="0.2">
      <c r="A23" s="26"/>
      <c r="B23" s="26"/>
      <c r="C23" s="27">
        <v>20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x14ac:dyDescent="0.2">
      <c r="A24" s="27"/>
      <c r="B24" s="27"/>
      <c r="C24" s="27">
        <v>21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x14ac:dyDescent="0.2">
      <c r="A25" s="26"/>
      <c r="B25" s="26"/>
      <c r="C25" s="27">
        <v>22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x14ac:dyDescent="0.2">
      <c r="A26" s="27"/>
      <c r="B26" s="27"/>
      <c r="C26" s="27">
        <v>23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x14ac:dyDescent="0.2">
      <c r="A27" s="26"/>
      <c r="B27" s="26"/>
      <c r="C27" s="27">
        <v>24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x14ac:dyDescent="0.2">
      <c r="A28" s="27"/>
      <c r="B28" s="27"/>
      <c r="C28" s="27">
        <v>25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x14ac:dyDescent="0.2">
      <c r="A29" s="26"/>
      <c r="B29" s="26"/>
      <c r="C29" s="27">
        <v>26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x14ac:dyDescent="0.2">
      <c r="A30" s="27"/>
      <c r="B30" s="27"/>
      <c r="C30" s="27">
        <v>27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x14ac:dyDescent="0.2">
      <c r="A31" s="26"/>
      <c r="B31" s="26"/>
      <c r="C31" s="27">
        <v>28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x14ac:dyDescent="0.2">
      <c r="A32" s="27"/>
      <c r="B32" s="27"/>
      <c r="C32" s="27">
        <v>29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x14ac:dyDescent="0.2">
      <c r="A33" s="26"/>
      <c r="B33" s="26"/>
      <c r="C33" s="27">
        <v>30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x14ac:dyDescent="0.2">
      <c r="A34" s="27"/>
      <c r="B34" s="27"/>
      <c r="C34" s="27">
        <v>31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x14ac:dyDescent="0.2">
      <c r="A35" s="26"/>
      <c r="B35" s="26"/>
      <c r="C35" s="27">
        <v>32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x14ac:dyDescent="0.2">
      <c r="A36" s="27"/>
      <c r="B36" s="27"/>
      <c r="C36" s="27">
        <v>33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x14ac:dyDescent="0.2">
      <c r="A37" s="26"/>
      <c r="B37" s="26"/>
      <c r="C37" s="27">
        <v>34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x14ac:dyDescent="0.2">
      <c r="A38" s="27"/>
      <c r="B38" s="27"/>
      <c r="C38" s="27">
        <v>35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x14ac:dyDescent="0.2">
      <c r="A39" s="26"/>
      <c r="B39" s="26"/>
      <c r="C39" s="27">
        <v>36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x14ac:dyDescent="0.2">
      <c r="A40" s="27"/>
      <c r="B40" s="27"/>
      <c r="C40" s="27">
        <v>37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x14ac:dyDescent="0.2">
      <c r="A41" s="26"/>
      <c r="B41" s="26"/>
      <c r="C41" s="27">
        <v>38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x14ac:dyDescent="0.2">
      <c r="A42" s="27"/>
      <c r="B42" s="27"/>
      <c r="C42" s="27">
        <v>39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x14ac:dyDescent="0.2">
      <c r="A43" s="26"/>
      <c r="B43" s="26"/>
      <c r="C43" s="27">
        <v>40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x14ac:dyDescent="0.2">
      <c r="A44" s="27"/>
      <c r="B44" s="27"/>
      <c r="C44" s="27">
        <v>41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x14ac:dyDescent="0.2">
      <c r="A45" s="26"/>
      <c r="B45" s="26"/>
      <c r="C45" s="27">
        <v>42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x14ac:dyDescent="0.2">
      <c r="A46" s="27"/>
      <c r="B46" s="27"/>
      <c r="C46" s="27">
        <v>43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x14ac:dyDescent="0.2">
      <c r="A47" s="26"/>
      <c r="B47" s="26"/>
      <c r="C47" s="27">
        <v>44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x14ac:dyDescent="0.2">
      <c r="A48" s="27"/>
      <c r="B48" s="27"/>
      <c r="C48" s="27">
        <v>45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x14ac:dyDescent="0.2">
      <c r="A49" s="26"/>
      <c r="B49" s="26"/>
      <c r="C49" s="27">
        <v>46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x14ac:dyDescent="0.2">
      <c r="A50" s="27"/>
      <c r="B50" s="27"/>
      <c r="C50" s="27">
        <v>47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 x14ac:dyDescent="0.2">
      <c r="A51" s="26"/>
      <c r="B51" s="26"/>
      <c r="C51" s="27">
        <v>48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x14ac:dyDescent="0.2">
      <c r="A52" s="27"/>
      <c r="B52" s="27"/>
      <c r="C52" s="27">
        <v>49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1:31" x14ac:dyDescent="0.2">
      <c r="A53" s="26"/>
      <c r="B53" s="26"/>
      <c r="C53" s="27">
        <v>50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x14ac:dyDescent="0.2">
      <c r="A54" s="27"/>
      <c r="B54" s="27"/>
      <c r="C54" s="27">
        <v>51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1:31" x14ac:dyDescent="0.2">
      <c r="A55" s="26"/>
      <c r="B55" s="26"/>
      <c r="C55" s="27">
        <v>52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x14ac:dyDescent="0.2">
      <c r="A56" s="27"/>
      <c r="B56" s="27"/>
      <c r="C56" s="27">
        <v>53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</row>
    <row r="57" spans="1:31" x14ac:dyDescent="0.2">
      <c r="A57" s="26"/>
      <c r="B57" s="26"/>
      <c r="C57" s="27">
        <v>54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x14ac:dyDescent="0.2">
      <c r="A58" s="27"/>
      <c r="B58" s="27"/>
      <c r="C58" s="27">
        <v>55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</row>
    <row r="59" spans="1:31" x14ac:dyDescent="0.2">
      <c r="A59" s="26"/>
      <c r="B59" s="26"/>
      <c r="C59" s="27">
        <v>56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 x14ac:dyDescent="0.2">
      <c r="A60" s="27"/>
      <c r="B60" s="27"/>
      <c r="C60" s="27">
        <v>57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1:31" x14ac:dyDescent="0.2">
      <c r="A61" s="26"/>
      <c r="B61" s="26"/>
      <c r="C61" s="27">
        <v>58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A62" s="27"/>
      <c r="B62" s="27"/>
      <c r="C62" s="27">
        <v>59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</row>
    <row r="63" spans="1:31" x14ac:dyDescent="0.2">
      <c r="A63" s="26"/>
      <c r="B63" s="26"/>
      <c r="C63" s="27">
        <v>60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 x14ac:dyDescent="0.2">
      <c r="A64" s="27"/>
      <c r="B64" s="27"/>
      <c r="C64" s="27">
        <v>61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1:31" x14ac:dyDescent="0.2">
      <c r="A65" s="26"/>
      <c r="B65" s="26"/>
      <c r="C65" s="27">
        <v>62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A66" s="27"/>
      <c r="B66" s="27"/>
      <c r="C66" s="27">
        <v>63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31" x14ac:dyDescent="0.2">
      <c r="A67" s="26"/>
      <c r="B67" s="26"/>
      <c r="C67" s="27">
        <v>64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x14ac:dyDescent="0.2">
      <c r="A68" s="27"/>
      <c r="B68" s="27"/>
      <c r="C68" s="27">
        <v>65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</row>
    <row r="69" spans="1:31" x14ac:dyDescent="0.2">
      <c r="A69" s="26"/>
      <c r="B69" s="26"/>
      <c r="C69" s="27">
        <v>66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x14ac:dyDescent="0.2">
      <c r="A70" s="27"/>
      <c r="B70" s="27"/>
      <c r="C70" s="27">
        <v>67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1:31" x14ac:dyDescent="0.2">
      <c r="A71" s="26"/>
      <c r="B71" s="26"/>
      <c r="C71" s="27">
        <v>68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 x14ac:dyDescent="0.2">
      <c r="A72" s="27"/>
      <c r="B72" s="27"/>
      <c r="C72" s="27">
        <v>69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1:31" x14ac:dyDescent="0.2">
      <c r="A73" s="26"/>
      <c r="B73" s="26"/>
      <c r="C73" s="27">
        <v>70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 x14ac:dyDescent="0.2">
      <c r="A74" s="27"/>
      <c r="B74" s="27"/>
      <c r="C74" s="27">
        <v>71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1:31" x14ac:dyDescent="0.2">
      <c r="A75" s="26"/>
      <c r="B75" s="26"/>
      <c r="C75" s="27">
        <v>72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 x14ac:dyDescent="0.2">
      <c r="A76" s="27"/>
      <c r="B76" s="27"/>
      <c r="C76" s="27">
        <v>73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x14ac:dyDescent="0.2">
      <c r="A77" s="26"/>
      <c r="B77" s="26"/>
      <c r="C77" s="27">
        <v>74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x14ac:dyDescent="0.2">
      <c r="A78" s="27"/>
      <c r="B78" s="27"/>
      <c r="C78" s="27">
        <v>75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1:31" x14ac:dyDescent="0.2">
      <c r="A79" s="26"/>
      <c r="B79" s="26"/>
      <c r="C79" s="27">
        <v>76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 x14ac:dyDescent="0.2">
      <c r="A80" s="27"/>
      <c r="B80" s="27"/>
      <c r="C80" s="27">
        <v>77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1:31" x14ac:dyDescent="0.2">
      <c r="A81" s="26"/>
      <c r="B81" s="26"/>
      <c r="C81" s="27">
        <v>78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x14ac:dyDescent="0.2">
      <c r="A82" s="27"/>
      <c r="B82" s="27"/>
      <c r="C82" s="27">
        <v>79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x14ac:dyDescent="0.2">
      <c r="A83" s="26"/>
      <c r="B83" s="26"/>
      <c r="C83" s="27">
        <v>80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x14ac:dyDescent="0.2">
      <c r="A84" s="27"/>
      <c r="B84" s="27"/>
      <c r="C84" s="27">
        <v>81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x14ac:dyDescent="0.2">
      <c r="A85" s="26"/>
      <c r="B85" s="26"/>
      <c r="C85" s="27">
        <v>82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x14ac:dyDescent="0.2">
      <c r="A86" s="27"/>
      <c r="B86" s="27"/>
      <c r="C86" s="27">
        <v>83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x14ac:dyDescent="0.2">
      <c r="A87" s="26"/>
      <c r="B87" s="26"/>
      <c r="C87" s="27">
        <v>84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x14ac:dyDescent="0.2">
      <c r="A88" s="27"/>
      <c r="B88" s="27"/>
      <c r="C88" s="27">
        <v>85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x14ac:dyDescent="0.2">
      <c r="A89" s="26"/>
      <c r="B89" s="26"/>
      <c r="C89" s="27">
        <v>86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x14ac:dyDescent="0.2">
      <c r="A90" s="27"/>
      <c r="B90" s="27"/>
      <c r="C90" s="27">
        <v>87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x14ac:dyDescent="0.2">
      <c r="A91" s="26"/>
      <c r="B91" s="26"/>
      <c r="C91" s="27">
        <v>88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x14ac:dyDescent="0.2">
      <c r="A92" s="27"/>
      <c r="B92" s="27"/>
      <c r="C92" s="27">
        <v>89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x14ac:dyDescent="0.2">
      <c r="A93" s="26"/>
      <c r="B93" s="26"/>
      <c r="C93" s="27">
        <v>90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x14ac:dyDescent="0.2">
      <c r="A94" s="27"/>
      <c r="B94" s="27"/>
      <c r="C94" s="27">
        <v>91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x14ac:dyDescent="0.2">
      <c r="A95" s="26"/>
      <c r="B95" s="26"/>
      <c r="C95" s="27">
        <v>92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x14ac:dyDescent="0.2">
      <c r="A96" s="27"/>
      <c r="B96" s="27"/>
      <c r="C96" s="27">
        <v>93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x14ac:dyDescent="0.2">
      <c r="A97" s="26"/>
      <c r="B97" s="26"/>
      <c r="C97" s="27">
        <v>94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x14ac:dyDescent="0.2">
      <c r="A98" s="27"/>
      <c r="B98" s="27"/>
      <c r="C98" s="27">
        <v>95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x14ac:dyDescent="0.2">
      <c r="A99" s="26"/>
      <c r="B99" s="26"/>
      <c r="C99" s="27">
        <v>96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x14ac:dyDescent="0.2">
      <c r="A100" s="27"/>
      <c r="B100" s="27"/>
      <c r="C100" s="27">
        <v>97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x14ac:dyDescent="0.2">
      <c r="A101" s="26"/>
      <c r="B101" s="26"/>
      <c r="C101" s="27">
        <v>98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x14ac:dyDescent="0.2">
      <c r="A102" s="27"/>
      <c r="B102" s="27"/>
      <c r="C102" s="27">
        <v>99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x14ac:dyDescent="0.2">
      <c r="A103" s="26"/>
      <c r="B103" s="26"/>
      <c r="C103" s="27">
        <v>100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x14ac:dyDescent="0.2">
      <c r="A104" s="27"/>
      <c r="B104" s="27"/>
      <c r="C104" s="27">
        <v>101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x14ac:dyDescent="0.2">
      <c r="A105" s="26"/>
      <c r="B105" s="26"/>
      <c r="C105" s="27">
        <v>102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x14ac:dyDescent="0.2">
      <c r="A106" s="27"/>
      <c r="B106" s="27"/>
      <c r="C106" s="27">
        <v>103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x14ac:dyDescent="0.2">
      <c r="A107" s="26"/>
      <c r="B107" s="26"/>
      <c r="C107" s="27">
        <v>104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x14ac:dyDescent="0.2">
      <c r="A108" s="27"/>
      <c r="B108" s="27"/>
      <c r="C108" s="27">
        <v>105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x14ac:dyDescent="0.2">
      <c r="A109" s="26"/>
      <c r="B109" s="26"/>
      <c r="C109" s="27">
        <v>106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x14ac:dyDescent="0.2">
      <c r="A110" s="27"/>
      <c r="B110" s="27"/>
      <c r="C110" s="27">
        <v>107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x14ac:dyDescent="0.2">
      <c r="A111" s="26"/>
      <c r="B111" s="26"/>
      <c r="C111" s="27">
        <v>108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x14ac:dyDescent="0.2">
      <c r="A112" s="27"/>
      <c r="B112" s="27"/>
      <c r="C112" s="27">
        <v>109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x14ac:dyDescent="0.2">
      <c r="A113" s="26"/>
      <c r="B113" s="26"/>
      <c r="C113" s="27">
        <v>110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x14ac:dyDescent="0.2">
      <c r="A114" s="27"/>
      <c r="B114" s="27"/>
      <c r="C114" s="27">
        <v>111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x14ac:dyDescent="0.2">
      <c r="A115" s="26"/>
      <c r="B115" s="26"/>
      <c r="C115" s="27">
        <v>112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x14ac:dyDescent="0.2">
      <c r="A116" s="27"/>
      <c r="B116" s="27"/>
      <c r="C116" s="27">
        <v>113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x14ac:dyDescent="0.2">
      <c r="A117" s="26"/>
      <c r="B117" s="26"/>
      <c r="C117" s="27">
        <v>114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x14ac:dyDescent="0.2">
      <c r="A118" s="27"/>
      <c r="B118" s="27"/>
      <c r="C118" s="27">
        <v>115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x14ac:dyDescent="0.2">
      <c r="A119" s="26"/>
      <c r="B119" s="26"/>
      <c r="C119" s="27">
        <v>116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x14ac:dyDescent="0.2">
      <c r="A120" s="27"/>
      <c r="B120" s="27"/>
      <c r="C120" s="27">
        <v>117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x14ac:dyDescent="0.2">
      <c r="A121" s="26"/>
      <c r="B121" s="26"/>
      <c r="C121" s="27">
        <v>118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x14ac:dyDescent="0.2">
      <c r="A122" s="27"/>
      <c r="B122" s="27"/>
      <c r="C122" s="27">
        <v>119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x14ac:dyDescent="0.2">
      <c r="A123" s="26"/>
      <c r="B123" s="26"/>
      <c r="C123" s="27">
        <v>120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x14ac:dyDescent="0.2">
      <c r="A124" s="27"/>
      <c r="B124" s="27"/>
      <c r="C124" s="27">
        <v>121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x14ac:dyDescent="0.2">
      <c r="A125" s="26"/>
      <c r="B125" s="26"/>
      <c r="C125" s="27">
        <v>122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x14ac:dyDescent="0.2">
      <c r="A126" s="27"/>
      <c r="B126" s="27"/>
      <c r="C126" s="27">
        <v>123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x14ac:dyDescent="0.2">
      <c r="A127" s="26"/>
      <c r="B127" s="26"/>
      <c r="C127" s="27">
        <v>124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x14ac:dyDescent="0.2">
      <c r="A128" s="27"/>
      <c r="B128" s="27"/>
      <c r="C128" s="27">
        <v>125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x14ac:dyDescent="0.2">
      <c r="A129" s="26"/>
      <c r="B129" s="26"/>
      <c r="C129" s="27">
        <v>126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x14ac:dyDescent="0.2">
      <c r="A130" s="27"/>
      <c r="B130" s="27"/>
      <c r="C130" s="27">
        <v>127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x14ac:dyDescent="0.2">
      <c r="A131" s="26"/>
      <c r="B131" s="26"/>
      <c r="C131" s="27">
        <v>128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x14ac:dyDescent="0.2">
      <c r="A132" s="27"/>
      <c r="B132" s="27"/>
      <c r="C132" s="27">
        <v>129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x14ac:dyDescent="0.2">
      <c r="A133" s="26"/>
      <c r="B133" s="26"/>
      <c r="C133" s="27">
        <v>130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x14ac:dyDescent="0.2">
      <c r="A134" s="27"/>
      <c r="B134" s="27"/>
      <c r="C134" s="27">
        <v>131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x14ac:dyDescent="0.2">
      <c r="A135" s="26"/>
      <c r="B135" s="26"/>
      <c r="C135" s="27">
        <v>132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x14ac:dyDescent="0.2">
      <c r="A136" s="27"/>
      <c r="B136" s="27"/>
      <c r="C136" s="27">
        <v>133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x14ac:dyDescent="0.2">
      <c r="A137" s="26"/>
      <c r="B137" s="26"/>
      <c r="C137" s="27">
        <v>134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x14ac:dyDescent="0.2">
      <c r="A138" s="27"/>
      <c r="B138" s="27"/>
      <c r="C138" s="27">
        <v>135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1:31" x14ac:dyDescent="0.2">
      <c r="A139" s="26"/>
      <c r="B139" s="26"/>
      <c r="C139" s="27">
        <v>136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x14ac:dyDescent="0.2">
      <c r="A140" s="27"/>
      <c r="B140" s="27"/>
      <c r="C140" s="27">
        <v>137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1:31" x14ac:dyDescent="0.2">
      <c r="A141" s="26"/>
      <c r="B141" s="26"/>
      <c r="C141" s="27">
        <v>138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x14ac:dyDescent="0.2">
      <c r="A142" s="27"/>
      <c r="B142" s="27"/>
      <c r="C142" s="27">
        <v>139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</row>
    <row r="143" spans="1:31" x14ac:dyDescent="0.2">
      <c r="A143" s="26"/>
      <c r="B143" s="26"/>
      <c r="C143" s="27">
        <v>140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x14ac:dyDescent="0.2">
      <c r="A144" s="27"/>
      <c r="B144" s="27"/>
      <c r="C144" s="27">
        <v>141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</row>
    <row r="145" spans="1:31" x14ac:dyDescent="0.2">
      <c r="A145" s="26"/>
      <c r="B145" s="26"/>
      <c r="C145" s="27">
        <v>142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x14ac:dyDescent="0.2">
      <c r="A146" s="27"/>
      <c r="B146" s="27"/>
      <c r="C146" s="27">
        <v>143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</row>
    <row r="147" spans="1:31" x14ac:dyDescent="0.2">
      <c r="A147" s="26"/>
      <c r="B147" s="26"/>
      <c r="C147" s="27">
        <v>144</v>
      </c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31" x14ac:dyDescent="0.2">
      <c r="A148" s="27"/>
      <c r="B148" s="27"/>
      <c r="C148" s="27">
        <v>145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</row>
    <row r="149" spans="1:31" x14ac:dyDescent="0.2">
      <c r="A149" s="26"/>
      <c r="B149" s="26"/>
      <c r="C149" s="27">
        <v>146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x14ac:dyDescent="0.2">
      <c r="A150" s="27"/>
      <c r="B150" s="27"/>
      <c r="C150" s="27">
        <v>147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</row>
    <row r="151" spans="1:31" x14ac:dyDescent="0.2">
      <c r="A151" s="26"/>
      <c r="B151" s="26"/>
      <c r="C151" s="27">
        <v>148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x14ac:dyDescent="0.2">
      <c r="A152" s="27"/>
      <c r="B152" s="27"/>
      <c r="C152" s="27">
        <v>149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</row>
    <row r="153" spans="1:31" x14ac:dyDescent="0.2">
      <c r="A153" s="26"/>
      <c r="B153" s="26"/>
      <c r="C153" s="27">
        <v>150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  <row r="154" spans="1:31" x14ac:dyDescent="0.2">
      <c r="A154" s="27"/>
      <c r="B154" s="27"/>
      <c r="C154" s="27">
        <v>151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</row>
    <row r="155" spans="1:31" x14ac:dyDescent="0.2">
      <c r="A155" s="26"/>
      <c r="B155" s="26"/>
      <c r="C155" s="27">
        <v>152</v>
      </c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1:31" x14ac:dyDescent="0.2">
      <c r="A156" s="27"/>
      <c r="B156" s="27"/>
      <c r="C156" s="27">
        <v>153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</row>
    <row r="157" spans="1:31" x14ac:dyDescent="0.2">
      <c r="A157" s="26"/>
      <c r="B157" s="26"/>
      <c r="C157" s="27">
        <v>154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x14ac:dyDescent="0.2">
      <c r="A158" s="27"/>
      <c r="B158" s="27"/>
      <c r="C158" s="27">
        <v>155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</row>
    <row r="159" spans="1:31" x14ac:dyDescent="0.2">
      <c r="A159" s="26"/>
      <c r="B159" s="26"/>
      <c r="C159" s="27">
        <v>156</v>
      </c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  <row r="160" spans="1:31" x14ac:dyDescent="0.2">
      <c r="A160" s="27"/>
      <c r="B160" s="27"/>
      <c r="C160" s="27">
        <v>157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</row>
    <row r="161" spans="1:31" x14ac:dyDescent="0.2">
      <c r="A161" s="26"/>
      <c r="B161" s="26"/>
      <c r="C161" s="27">
        <v>158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1:31" x14ac:dyDescent="0.2">
      <c r="A162" s="27"/>
      <c r="B162" s="27"/>
      <c r="C162" s="27">
        <v>159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</row>
    <row r="163" spans="1:31" x14ac:dyDescent="0.2">
      <c r="A163" s="26"/>
      <c r="B163" s="26"/>
      <c r="C163" s="27">
        <v>160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x14ac:dyDescent="0.2">
      <c r="A164" s="27"/>
      <c r="B164" s="27"/>
      <c r="C164" s="27">
        <v>161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</row>
    <row r="165" spans="1:31" x14ac:dyDescent="0.2">
      <c r="A165" s="26"/>
      <c r="B165" s="26"/>
      <c r="C165" s="27">
        <v>162</v>
      </c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x14ac:dyDescent="0.2">
      <c r="A166" s="27"/>
      <c r="B166" s="27"/>
      <c r="C166" s="27">
        <v>163</v>
      </c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</row>
    <row r="167" spans="1:31" x14ac:dyDescent="0.2">
      <c r="A167" s="26"/>
      <c r="B167" s="26"/>
      <c r="C167" s="27">
        <v>164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  <row r="168" spans="1:31" x14ac:dyDescent="0.2">
      <c r="A168" s="27"/>
      <c r="B168" s="27"/>
      <c r="C168" s="27">
        <v>165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</row>
    <row r="169" spans="1:31" x14ac:dyDescent="0.2">
      <c r="A169" s="26"/>
      <c r="B169" s="26"/>
      <c r="C169" s="27">
        <v>166</v>
      </c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x14ac:dyDescent="0.2">
      <c r="A170" s="27"/>
      <c r="B170" s="27"/>
      <c r="C170" s="27">
        <v>167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</row>
    <row r="171" spans="1:31" x14ac:dyDescent="0.2">
      <c r="A171" s="26"/>
      <c r="B171" s="26"/>
      <c r="C171" s="27">
        <v>168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x14ac:dyDescent="0.2">
      <c r="A172" s="27"/>
      <c r="B172" s="27"/>
      <c r="C172" s="27">
        <v>169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</row>
    <row r="173" spans="1:31" x14ac:dyDescent="0.2">
      <c r="A173" s="26"/>
      <c r="B173" s="26"/>
      <c r="C173" s="27">
        <v>170</v>
      </c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</row>
    <row r="174" spans="1:31" x14ac:dyDescent="0.2">
      <c r="A174" s="27"/>
      <c r="B174" s="27"/>
      <c r="C174" s="27">
        <v>171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</row>
    <row r="175" spans="1:31" x14ac:dyDescent="0.2">
      <c r="A175" s="26"/>
      <c r="B175" s="26"/>
      <c r="C175" s="27">
        <v>172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</row>
    <row r="176" spans="1:31" x14ac:dyDescent="0.2">
      <c r="A176" s="27"/>
      <c r="B176" s="27"/>
      <c r="C176" s="27">
        <v>173</v>
      </c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</row>
    <row r="177" spans="1:31" x14ac:dyDescent="0.2">
      <c r="A177" s="26"/>
      <c r="B177" s="26"/>
      <c r="C177" s="27">
        <v>174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  <row r="178" spans="1:31" x14ac:dyDescent="0.2">
      <c r="A178" s="27"/>
      <c r="B178" s="27"/>
      <c r="C178" s="27">
        <v>175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</row>
    <row r="179" spans="1:31" x14ac:dyDescent="0.2">
      <c r="A179" s="26"/>
      <c r="B179" s="26"/>
      <c r="C179" s="27">
        <v>176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  <row r="180" spans="1:31" x14ac:dyDescent="0.2">
      <c r="A180" s="27"/>
      <c r="B180" s="27"/>
      <c r="C180" s="27">
        <v>177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</row>
    <row r="181" spans="1:31" x14ac:dyDescent="0.2">
      <c r="A181" s="26"/>
      <c r="B181" s="26"/>
      <c r="C181" s="27">
        <v>178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</row>
    <row r="182" spans="1:31" x14ac:dyDescent="0.2">
      <c r="A182" s="27"/>
      <c r="B182" s="27"/>
      <c r="C182" s="27">
        <v>179</v>
      </c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</row>
    <row r="183" spans="1:31" x14ac:dyDescent="0.2">
      <c r="A183" s="26"/>
      <c r="B183" s="26"/>
      <c r="C183" s="27">
        <v>180</v>
      </c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  <row r="184" spans="1:31" x14ac:dyDescent="0.2">
      <c r="A184" s="27"/>
      <c r="B184" s="27"/>
      <c r="C184" s="27">
        <v>181</v>
      </c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</row>
    <row r="185" spans="1:31" x14ac:dyDescent="0.2">
      <c r="A185" s="26"/>
      <c r="B185" s="26"/>
      <c r="C185" s="27">
        <v>182</v>
      </c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6" spans="1:31" x14ac:dyDescent="0.2">
      <c r="A186" s="27"/>
      <c r="B186" s="27"/>
      <c r="C186" s="27">
        <v>183</v>
      </c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</row>
    <row r="187" spans="1:31" x14ac:dyDescent="0.2">
      <c r="A187" s="26"/>
      <c r="B187" s="26"/>
      <c r="C187" s="27">
        <v>184</v>
      </c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  <row r="188" spans="1:31" x14ac:dyDescent="0.2">
      <c r="A188" s="27"/>
      <c r="B188" s="27"/>
      <c r="C188" s="27">
        <v>185</v>
      </c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</row>
    <row r="189" spans="1:31" x14ac:dyDescent="0.2">
      <c r="A189" s="26"/>
      <c r="B189" s="26"/>
      <c r="C189" s="27">
        <v>186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  <row r="190" spans="1:31" x14ac:dyDescent="0.2">
      <c r="A190" s="27"/>
      <c r="B190" s="27"/>
      <c r="C190" s="27">
        <v>187</v>
      </c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</row>
    <row r="191" spans="1:31" x14ac:dyDescent="0.2">
      <c r="A191" s="26"/>
      <c r="B191" s="26"/>
      <c r="C191" s="27">
        <v>188</v>
      </c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  <row r="192" spans="1:31" x14ac:dyDescent="0.2">
      <c r="A192" s="27"/>
      <c r="B192" s="27"/>
      <c r="C192" s="27">
        <v>189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</row>
    <row r="193" spans="1:31" x14ac:dyDescent="0.2">
      <c r="A193" s="26"/>
      <c r="B193" s="26"/>
      <c r="C193" s="27">
        <v>190</v>
      </c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  <row r="194" spans="1:31" x14ac:dyDescent="0.2">
      <c r="A194" s="27"/>
      <c r="B194" s="27"/>
      <c r="C194" s="27">
        <v>191</v>
      </c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</row>
    <row r="195" spans="1:31" x14ac:dyDescent="0.2">
      <c r="A195" s="26"/>
      <c r="B195" s="26"/>
      <c r="C195" s="27">
        <v>192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  <row r="196" spans="1:31" x14ac:dyDescent="0.2">
      <c r="A196" s="27"/>
      <c r="B196" s="27"/>
      <c r="C196" s="27">
        <v>193</v>
      </c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</row>
    <row r="197" spans="1:31" x14ac:dyDescent="0.2">
      <c r="A197" s="26"/>
      <c r="B197" s="26"/>
      <c r="C197" s="27">
        <v>194</v>
      </c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  <row r="198" spans="1:31" x14ac:dyDescent="0.2">
      <c r="A198" s="27"/>
      <c r="B198" s="27"/>
      <c r="C198" s="27">
        <v>195</v>
      </c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</row>
    <row r="199" spans="1:31" x14ac:dyDescent="0.2">
      <c r="A199" s="26"/>
      <c r="B199" s="26"/>
      <c r="C199" s="27">
        <v>196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  <row r="200" spans="1:31" x14ac:dyDescent="0.2">
      <c r="A200" s="27"/>
      <c r="B200" s="27"/>
      <c r="C200" s="27">
        <v>197</v>
      </c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</row>
    <row r="201" spans="1:31" x14ac:dyDescent="0.2">
      <c r="A201" s="26"/>
      <c r="B201" s="26"/>
      <c r="C201" s="27">
        <v>198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1:31" x14ac:dyDescent="0.2">
      <c r="A202" s="27"/>
      <c r="B202" s="27"/>
      <c r="C202" s="27">
        <v>199</v>
      </c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</row>
    <row r="203" spans="1:31" x14ac:dyDescent="0.2">
      <c r="A203" s="26"/>
      <c r="B203" s="26"/>
      <c r="C203" s="27">
        <v>200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</row>
    <row r="204" spans="1:31" x14ac:dyDescent="0.2">
      <c r="A204" s="27"/>
      <c r="B204" s="27"/>
      <c r="C204" s="27">
        <v>201</v>
      </c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</row>
    <row r="205" spans="1:31" x14ac:dyDescent="0.2">
      <c r="A205" s="26"/>
      <c r="B205" s="26"/>
      <c r="C205" s="27">
        <v>202</v>
      </c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  <row r="206" spans="1:31" x14ac:dyDescent="0.2">
      <c r="A206" s="27"/>
      <c r="B206" s="27"/>
      <c r="C206" s="27">
        <v>203</v>
      </c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</row>
    <row r="207" spans="1:31" x14ac:dyDescent="0.2">
      <c r="A207" s="26"/>
      <c r="B207" s="26"/>
      <c r="C207" s="27">
        <v>204</v>
      </c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 spans="1:31" x14ac:dyDescent="0.2">
      <c r="A208" s="27"/>
      <c r="B208" s="27"/>
      <c r="C208" s="27">
        <v>205</v>
      </c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</row>
    <row r="209" spans="1:31" x14ac:dyDescent="0.2">
      <c r="A209" s="26"/>
      <c r="B209" s="26"/>
      <c r="C209" s="27">
        <v>206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0" spans="1:31" x14ac:dyDescent="0.2">
      <c r="A210" s="27"/>
      <c r="B210" s="27"/>
      <c r="C210" s="27">
        <v>207</v>
      </c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</row>
    <row r="211" spans="1:31" x14ac:dyDescent="0.2">
      <c r="A211" s="26"/>
      <c r="B211" s="26"/>
      <c r="C211" s="27">
        <v>208</v>
      </c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 spans="1:31" x14ac:dyDescent="0.2">
      <c r="A212" s="27"/>
      <c r="B212" s="27"/>
      <c r="C212" s="27">
        <v>209</v>
      </c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</row>
    <row r="213" spans="1:31" x14ac:dyDescent="0.2">
      <c r="A213" s="26"/>
      <c r="B213" s="26"/>
      <c r="C213" s="27">
        <v>210</v>
      </c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 spans="1:31" x14ac:dyDescent="0.2">
      <c r="A214" s="27"/>
      <c r="B214" s="27"/>
      <c r="C214" s="27">
        <v>211</v>
      </c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</row>
    <row r="215" spans="1:31" x14ac:dyDescent="0.2">
      <c r="A215" s="26"/>
      <c r="B215" s="26"/>
      <c r="C215" s="27">
        <v>212</v>
      </c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</row>
    <row r="216" spans="1:31" x14ac:dyDescent="0.2">
      <c r="A216" s="27"/>
      <c r="B216" s="27"/>
      <c r="C216" s="27">
        <v>213</v>
      </c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</row>
    <row r="217" spans="1:31" x14ac:dyDescent="0.2">
      <c r="A217" s="26"/>
      <c r="B217" s="26"/>
      <c r="C217" s="27">
        <v>214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</row>
    <row r="218" spans="1:31" x14ac:dyDescent="0.2">
      <c r="A218" s="27"/>
      <c r="B218" s="27"/>
      <c r="C218" s="27">
        <v>215</v>
      </c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</row>
    <row r="219" spans="1:31" x14ac:dyDescent="0.2">
      <c r="A219" s="26"/>
      <c r="B219" s="26"/>
      <c r="C219" s="27">
        <v>216</v>
      </c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</row>
    <row r="220" spans="1:31" x14ac:dyDescent="0.2">
      <c r="A220" s="27"/>
      <c r="B220" s="27"/>
      <c r="C220" s="27">
        <v>217</v>
      </c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</row>
    <row r="221" spans="1:31" x14ac:dyDescent="0.2">
      <c r="A221" s="26"/>
      <c r="B221" s="26"/>
      <c r="C221" s="27">
        <v>218</v>
      </c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</row>
    <row r="222" spans="1:31" x14ac:dyDescent="0.2">
      <c r="A222" s="27"/>
      <c r="B222" s="27"/>
      <c r="C222" s="27">
        <v>219</v>
      </c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</row>
    <row r="223" spans="1:31" x14ac:dyDescent="0.2">
      <c r="A223" s="26"/>
      <c r="B223" s="26"/>
      <c r="C223" s="27">
        <v>220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</row>
    <row r="224" spans="1:31" x14ac:dyDescent="0.2">
      <c r="A224" s="27"/>
      <c r="B224" s="27"/>
      <c r="C224" s="27">
        <v>221</v>
      </c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</row>
    <row r="225" spans="1:31" x14ac:dyDescent="0.2">
      <c r="A225" s="26"/>
      <c r="B225" s="26"/>
      <c r="C225" s="27">
        <v>222</v>
      </c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</row>
    <row r="226" spans="1:31" x14ac:dyDescent="0.2">
      <c r="A226" s="27"/>
      <c r="B226" s="27"/>
      <c r="C226" s="27">
        <v>223</v>
      </c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</row>
    <row r="227" spans="1:31" x14ac:dyDescent="0.2">
      <c r="A227" s="26"/>
      <c r="B227" s="26"/>
      <c r="C227" s="27">
        <v>224</v>
      </c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</row>
    <row r="228" spans="1:31" x14ac:dyDescent="0.2">
      <c r="A228" s="27"/>
      <c r="B228" s="27"/>
      <c r="C228" s="27">
        <v>225</v>
      </c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</row>
    <row r="229" spans="1:31" x14ac:dyDescent="0.2">
      <c r="A229" s="26"/>
      <c r="B229" s="26"/>
      <c r="C229" s="27">
        <v>226</v>
      </c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</row>
    <row r="230" spans="1:31" x14ac:dyDescent="0.2">
      <c r="A230" s="27"/>
      <c r="B230" s="27"/>
      <c r="C230" s="27">
        <v>227</v>
      </c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</row>
    <row r="231" spans="1:31" x14ac:dyDescent="0.2">
      <c r="A231" s="26"/>
      <c r="B231" s="26"/>
      <c r="C231" s="27">
        <v>228</v>
      </c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x14ac:dyDescent="0.2">
      <c r="A232" s="27"/>
      <c r="B232" s="27"/>
      <c r="C232" s="27">
        <v>229</v>
      </c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</row>
    <row r="233" spans="1:31" x14ac:dyDescent="0.2">
      <c r="A233" s="26"/>
      <c r="B233" s="26"/>
      <c r="C233" s="27">
        <v>230</v>
      </c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</row>
    <row r="234" spans="1:31" x14ac:dyDescent="0.2">
      <c r="A234" s="27"/>
      <c r="B234" s="27"/>
      <c r="C234" s="27">
        <v>231</v>
      </c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</row>
    <row r="235" spans="1:31" x14ac:dyDescent="0.2">
      <c r="A235" s="26"/>
      <c r="B235" s="26"/>
      <c r="C235" s="27">
        <v>232</v>
      </c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</row>
    <row r="236" spans="1:31" x14ac:dyDescent="0.2">
      <c r="A236" s="27"/>
      <c r="B236" s="27"/>
      <c r="C236" s="27">
        <v>233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</row>
    <row r="237" spans="1:31" x14ac:dyDescent="0.2">
      <c r="A237" s="26"/>
      <c r="B237" s="26"/>
      <c r="C237" s="27">
        <v>234</v>
      </c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</row>
    <row r="238" spans="1:31" x14ac:dyDescent="0.2">
      <c r="A238" s="27"/>
      <c r="B238" s="27"/>
      <c r="C238" s="27">
        <v>235</v>
      </c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</row>
    <row r="239" spans="1:31" x14ac:dyDescent="0.2">
      <c r="A239" s="26"/>
      <c r="B239" s="26"/>
      <c r="C239" s="27">
        <v>236</v>
      </c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</row>
    <row r="240" spans="1:31" x14ac:dyDescent="0.2">
      <c r="A240" s="27"/>
      <c r="B240" s="27"/>
      <c r="C240" s="27">
        <v>237</v>
      </c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</row>
    <row r="241" spans="1:31" x14ac:dyDescent="0.2">
      <c r="A241" s="26"/>
      <c r="B241" s="26"/>
      <c r="C241" s="27">
        <v>238</v>
      </c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</row>
    <row r="242" spans="1:31" x14ac:dyDescent="0.2">
      <c r="A242" s="27"/>
      <c r="B242" s="27"/>
      <c r="C242" s="27">
        <v>239</v>
      </c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</row>
    <row r="243" spans="1:31" x14ac:dyDescent="0.2">
      <c r="A243" s="26"/>
      <c r="B243" s="26"/>
      <c r="C243" s="27">
        <v>240</v>
      </c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</row>
    <row r="244" spans="1:31" x14ac:dyDescent="0.2">
      <c r="A244" s="27"/>
      <c r="B244" s="27"/>
      <c r="C244" s="27">
        <v>241</v>
      </c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</row>
    <row r="245" spans="1:31" x14ac:dyDescent="0.2">
      <c r="A245" s="26"/>
      <c r="B245" s="26"/>
      <c r="C245" s="27">
        <v>242</v>
      </c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</row>
    <row r="246" spans="1:31" x14ac:dyDescent="0.2">
      <c r="A246" s="27"/>
      <c r="B246" s="27"/>
      <c r="C246" s="27">
        <v>243</v>
      </c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</row>
    <row r="247" spans="1:31" x14ac:dyDescent="0.2">
      <c r="A247" s="26"/>
      <c r="B247" s="26"/>
      <c r="C247" s="27">
        <v>244</v>
      </c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</row>
    <row r="248" spans="1:31" x14ac:dyDescent="0.2">
      <c r="A248" s="27"/>
      <c r="B248" s="27"/>
      <c r="C248" s="27">
        <v>245</v>
      </c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</row>
    <row r="249" spans="1:31" x14ac:dyDescent="0.2">
      <c r="A249" s="26"/>
      <c r="B249" s="26"/>
      <c r="C249" s="27">
        <v>246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</row>
    <row r="250" spans="1:31" x14ac:dyDescent="0.2">
      <c r="A250" s="27"/>
      <c r="B250" s="27"/>
      <c r="C250" s="27">
        <v>247</v>
      </c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</row>
    <row r="251" spans="1:31" x14ac:dyDescent="0.2">
      <c r="A251" s="26"/>
      <c r="B251" s="26"/>
      <c r="C251" s="27">
        <v>248</v>
      </c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</row>
    <row r="252" spans="1:31" x14ac:dyDescent="0.2">
      <c r="A252" s="27"/>
      <c r="B252" s="27"/>
      <c r="C252" s="27">
        <v>249</v>
      </c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</row>
    <row r="253" spans="1:31" x14ac:dyDescent="0.2">
      <c r="A253" s="26"/>
      <c r="B253" s="26"/>
      <c r="C253" s="27">
        <v>250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</row>
    <row r="254" spans="1:31" x14ac:dyDescent="0.2">
      <c r="A254" s="27"/>
      <c r="B254" s="27"/>
      <c r="C254" s="27">
        <v>251</v>
      </c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</row>
    <row r="255" spans="1:31" x14ac:dyDescent="0.2">
      <c r="A255" s="26"/>
      <c r="B255" s="26"/>
      <c r="C255" s="27">
        <v>252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</row>
    <row r="256" spans="1:31" x14ac:dyDescent="0.2">
      <c r="A256" s="27"/>
      <c r="B256" s="27"/>
      <c r="C256" s="27">
        <v>253</v>
      </c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</row>
    <row r="257" spans="1:31" x14ac:dyDescent="0.2">
      <c r="A257" s="26"/>
      <c r="B257" s="26"/>
      <c r="C257" s="27">
        <v>254</v>
      </c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</row>
    <row r="258" spans="1:31" x14ac:dyDescent="0.2">
      <c r="A258" s="27"/>
      <c r="B258" s="27"/>
      <c r="C258" s="27">
        <v>255</v>
      </c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</row>
    <row r="259" spans="1:31" x14ac:dyDescent="0.2">
      <c r="A259" s="26"/>
      <c r="B259" s="26"/>
      <c r="C259" s="27">
        <v>256</v>
      </c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</row>
    <row r="260" spans="1:31" x14ac:dyDescent="0.2">
      <c r="A260" s="27"/>
      <c r="B260" s="27"/>
      <c r="C260" s="27">
        <v>257</v>
      </c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</row>
    <row r="261" spans="1:31" x14ac:dyDescent="0.2">
      <c r="A261" s="26"/>
      <c r="B261" s="26"/>
      <c r="C261" s="27">
        <v>258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</row>
    <row r="262" spans="1:31" x14ac:dyDescent="0.2">
      <c r="A262" s="27"/>
      <c r="B262" s="27"/>
      <c r="C262" s="27">
        <v>259</v>
      </c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</row>
    <row r="263" spans="1:31" x14ac:dyDescent="0.2">
      <c r="A263" s="26"/>
      <c r="B263" s="26"/>
      <c r="C263" s="27">
        <v>260</v>
      </c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</row>
    <row r="264" spans="1:31" x14ac:dyDescent="0.2">
      <c r="A264" s="27"/>
      <c r="B264" s="27"/>
      <c r="C264" s="27">
        <v>261</v>
      </c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</row>
    <row r="265" spans="1:31" x14ac:dyDescent="0.2">
      <c r="A265" s="26"/>
      <c r="B265" s="26"/>
      <c r="C265" s="27">
        <v>262</v>
      </c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</row>
    <row r="266" spans="1:31" x14ac:dyDescent="0.2">
      <c r="A266" s="27"/>
      <c r="B266" s="27"/>
      <c r="C266" s="27">
        <v>263</v>
      </c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</row>
    <row r="267" spans="1:31" x14ac:dyDescent="0.2">
      <c r="A267" s="26"/>
      <c r="B267" s="26"/>
      <c r="C267" s="27">
        <v>264</v>
      </c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</row>
    <row r="268" spans="1:31" x14ac:dyDescent="0.2">
      <c r="A268" s="27"/>
      <c r="B268" s="27"/>
      <c r="C268" s="27">
        <v>265</v>
      </c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</row>
    <row r="269" spans="1:31" x14ac:dyDescent="0.2">
      <c r="A269" s="26"/>
      <c r="B269" s="26"/>
      <c r="C269" s="27">
        <v>266</v>
      </c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</row>
    <row r="270" spans="1:31" x14ac:dyDescent="0.2">
      <c r="A270" s="27"/>
      <c r="B270" s="27"/>
      <c r="C270" s="27">
        <v>267</v>
      </c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</row>
    <row r="271" spans="1:31" x14ac:dyDescent="0.2">
      <c r="A271" s="26"/>
      <c r="B271" s="26"/>
      <c r="C271" s="27">
        <v>268</v>
      </c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</row>
    <row r="272" spans="1:31" x14ac:dyDescent="0.2">
      <c r="A272" s="27"/>
      <c r="B272" s="27"/>
      <c r="C272" s="27">
        <v>269</v>
      </c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</row>
    <row r="273" spans="1:31" x14ac:dyDescent="0.2">
      <c r="A273" s="26"/>
      <c r="B273" s="26"/>
      <c r="C273" s="27">
        <v>270</v>
      </c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</row>
    <row r="274" spans="1:31" x14ac:dyDescent="0.2">
      <c r="A274" s="27"/>
      <c r="B274" s="27"/>
      <c r="C274" s="27">
        <v>271</v>
      </c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</row>
    <row r="275" spans="1:31" x14ac:dyDescent="0.2">
      <c r="A275" s="26"/>
      <c r="B275" s="26"/>
      <c r="C275" s="27">
        <v>272</v>
      </c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</row>
    <row r="276" spans="1:31" x14ac:dyDescent="0.2">
      <c r="A276" s="27"/>
      <c r="B276" s="27"/>
      <c r="C276" s="27">
        <v>273</v>
      </c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</row>
    <row r="277" spans="1:31" x14ac:dyDescent="0.2">
      <c r="A277" s="26"/>
      <c r="B277" s="26"/>
      <c r="C277" s="27">
        <v>274</v>
      </c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 spans="1:31" x14ac:dyDescent="0.2">
      <c r="A278" s="27"/>
      <c r="B278" s="27"/>
      <c r="C278" s="27">
        <v>275</v>
      </c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</row>
    <row r="279" spans="1:31" x14ac:dyDescent="0.2">
      <c r="A279" s="26"/>
      <c r="B279" s="26"/>
      <c r="C279" s="27">
        <v>276</v>
      </c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  <row r="280" spans="1:31" x14ac:dyDescent="0.2">
      <c r="A280" s="27"/>
      <c r="B280" s="27"/>
      <c r="C280" s="27">
        <v>277</v>
      </c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</row>
    <row r="281" spans="1:31" x14ac:dyDescent="0.2">
      <c r="A281" s="26"/>
      <c r="B281" s="26"/>
      <c r="C281" s="27">
        <v>278</v>
      </c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</row>
    <row r="282" spans="1:31" x14ac:dyDescent="0.2">
      <c r="A282" s="27"/>
      <c r="B282" s="27"/>
      <c r="C282" s="27">
        <v>279</v>
      </c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</row>
    <row r="283" spans="1:31" x14ac:dyDescent="0.2">
      <c r="A283" s="26"/>
      <c r="B283" s="26"/>
      <c r="C283" s="27">
        <v>280</v>
      </c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</row>
    <row r="284" spans="1:31" x14ac:dyDescent="0.2">
      <c r="A284" s="27"/>
      <c r="B284" s="27"/>
      <c r="C284" s="27">
        <v>281</v>
      </c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</row>
    <row r="285" spans="1:31" x14ac:dyDescent="0.2">
      <c r="A285" s="26"/>
      <c r="B285" s="26"/>
      <c r="C285" s="27">
        <v>282</v>
      </c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6" spans="1:31" x14ac:dyDescent="0.2">
      <c r="A286" s="27"/>
      <c r="B286" s="27"/>
      <c r="C286" s="27">
        <v>283</v>
      </c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</row>
    <row r="287" spans="1:31" x14ac:dyDescent="0.2">
      <c r="A287" s="26"/>
      <c r="B287" s="26"/>
      <c r="C287" s="27">
        <v>284</v>
      </c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</row>
    <row r="288" spans="1:31" x14ac:dyDescent="0.2">
      <c r="A288" s="27"/>
      <c r="B288" s="27"/>
      <c r="C288" s="27">
        <v>285</v>
      </c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</row>
    <row r="289" spans="1:31" x14ac:dyDescent="0.2">
      <c r="A289" s="26"/>
      <c r="B289" s="26"/>
      <c r="C289" s="27">
        <v>286</v>
      </c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</row>
    <row r="290" spans="1:31" x14ac:dyDescent="0.2">
      <c r="A290" s="27"/>
      <c r="B290" s="27"/>
      <c r="C290" s="27">
        <v>287</v>
      </c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</row>
    <row r="291" spans="1:31" x14ac:dyDescent="0.2">
      <c r="A291" s="26"/>
      <c r="B291" s="26"/>
      <c r="C291" s="27">
        <v>288</v>
      </c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</row>
    <row r="292" spans="1:31" x14ac:dyDescent="0.2">
      <c r="A292" s="27"/>
      <c r="B292" s="27"/>
      <c r="C292" s="27">
        <v>289</v>
      </c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</row>
    <row r="293" spans="1:31" x14ac:dyDescent="0.2">
      <c r="A293" s="26"/>
      <c r="B293" s="26"/>
      <c r="C293" s="27">
        <v>290</v>
      </c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</row>
    <row r="294" spans="1:31" x14ac:dyDescent="0.2">
      <c r="A294" s="27"/>
      <c r="B294" s="27"/>
      <c r="C294" s="27">
        <v>291</v>
      </c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</row>
    <row r="295" spans="1:31" x14ac:dyDescent="0.2">
      <c r="A295" s="26"/>
      <c r="B295" s="26"/>
      <c r="C295" s="27">
        <v>292</v>
      </c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</row>
    <row r="296" spans="1:31" x14ac:dyDescent="0.2">
      <c r="A296" s="27"/>
      <c r="B296" s="27"/>
      <c r="C296" s="27">
        <v>293</v>
      </c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</row>
    <row r="297" spans="1:31" x14ac:dyDescent="0.2">
      <c r="A297" s="26"/>
      <c r="B297" s="26"/>
      <c r="C297" s="27">
        <v>294</v>
      </c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</row>
    <row r="298" spans="1:31" x14ac:dyDescent="0.2">
      <c r="A298" s="27"/>
      <c r="B298" s="27"/>
      <c r="C298" s="27">
        <v>295</v>
      </c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</row>
    <row r="299" spans="1:31" x14ac:dyDescent="0.2">
      <c r="A299" s="26"/>
      <c r="B299" s="26"/>
      <c r="C299" s="27">
        <v>296</v>
      </c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</row>
    <row r="300" spans="1:31" x14ac:dyDescent="0.2">
      <c r="A300" s="27"/>
      <c r="B300" s="27"/>
      <c r="C300" s="27">
        <v>297</v>
      </c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</row>
    <row r="301" spans="1:31" x14ac:dyDescent="0.2">
      <c r="A301" s="26"/>
      <c r="B301" s="26"/>
      <c r="C301" s="27">
        <v>298</v>
      </c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</row>
    <row r="302" spans="1:31" x14ac:dyDescent="0.2">
      <c r="A302" s="27"/>
      <c r="B302" s="27"/>
      <c r="C302" s="27">
        <v>299</v>
      </c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</row>
    <row r="303" spans="1:31" x14ac:dyDescent="0.2">
      <c r="A303" s="26"/>
      <c r="B303" s="26"/>
      <c r="C303" s="27">
        <v>300</v>
      </c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</row>
    <row r="304" spans="1:31" x14ac:dyDescent="0.2">
      <c r="A304" s="27"/>
      <c r="B304" s="27"/>
      <c r="C304" s="27">
        <v>301</v>
      </c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</row>
    <row r="305" spans="1:31" x14ac:dyDescent="0.2">
      <c r="A305" s="26"/>
      <c r="B305" s="26"/>
      <c r="C305" s="27">
        <v>302</v>
      </c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</row>
    <row r="306" spans="1:31" x14ac:dyDescent="0.2">
      <c r="A306" s="27"/>
      <c r="B306" s="27"/>
      <c r="C306" s="27">
        <v>303</v>
      </c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</row>
    <row r="307" spans="1:31" x14ac:dyDescent="0.2">
      <c r="A307" s="26"/>
      <c r="B307" s="26"/>
      <c r="C307" s="27">
        <v>304</v>
      </c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</row>
    <row r="308" spans="1:31" x14ac:dyDescent="0.2">
      <c r="A308" s="27"/>
      <c r="B308" s="27"/>
      <c r="C308" s="27">
        <v>305</v>
      </c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</row>
    <row r="309" spans="1:31" x14ac:dyDescent="0.2">
      <c r="A309" s="26"/>
      <c r="B309" s="26"/>
      <c r="C309" s="27">
        <v>306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</row>
    <row r="310" spans="1:31" x14ac:dyDescent="0.2">
      <c r="A310" s="27"/>
      <c r="B310" s="27"/>
      <c r="C310" s="27">
        <v>307</v>
      </c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</row>
    <row r="311" spans="1:31" x14ac:dyDescent="0.2">
      <c r="A311" s="26"/>
      <c r="B311" s="26"/>
      <c r="C311" s="27">
        <v>308</v>
      </c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</row>
    <row r="312" spans="1:31" x14ac:dyDescent="0.2">
      <c r="A312" s="27"/>
      <c r="B312" s="27"/>
      <c r="C312" s="27">
        <v>309</v>
      </c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</row>
    <row r="313" spans="1:31" x14ac:dyDescent="0.2">
      <c r="A313" s="26"/>
      <c r="B313" s="26"/>
      <c r="C313" s="27">
        <v>310</v>
      </c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</row>
    <row r="314" spans="1:31" x14ac:dyDescent="0.2">
      <c r="A314" s="27"/>
      <c r="B314" s="27"/>
      <c r="C314" s="27">
        <v>311</v>
      </c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</row>
    <row r="315" spans="1:31" x14ac:dyDescent="0.2">
      <c r="A315" s="26"/>
      <c r="B315" s="26"/>
      <c r="C315" s="27">
        <v>312</v>
      </c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</row>
    <row r="316" spans="1:31" x14ac:dyDescent="0.2">
      <c r="A316" s="27"/>
      <c r="B316" s="27"/>
      <c r="C316" s="27">
        <v>313</v>
      </c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</row>
    <row r="317" spans="1:31" x14ac:dyDescent="0.2">
      <c r="A317" s="26"/>
      <c r="B317" s="26"/>
      <c r="C317" s="27">
        <v>314</v>
      </c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</row>
    <row r="318" spans="1:31" x14ac:dyDescent="0.2">
      <c r="A318" s="27"/>
      <c r="B318" s="27"/>
      <c r="C318" s="27">
        <v>315</v>
      </c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</row>
    <row r="319" spans="1:31" x14ac:dyDescent="0.2">
      <c r="A319" s="26"/>
      <c r="B319" s="26"/>
      <c r="C319" s="27">
        <v>316</v>
      </c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</row>
    <row r="320" spans="1:31" x14ac:dyDescent="0.2">
      <c r="A320" s="27"/>
      <c r="B320" s="27"/>
      <c r="C320" s="27">
        <v>317</v>
      </c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</row>
    <row r="321" spans="1:31" x14ac:dyDescent="0.2">
      <c r="A321" s="26"/>
      <c r="B321" s="26"/>
      <c r="C321" s="27">
        <v>318</v>
      </c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</row>
    <row r="322" spans="1:31" x14ac:dyDescent="0.2">
      <c r="A322" s="27"/>
      <c r="B322" s="27"/>
      <c r="C322" s="27">
        <v>319</v>
      </c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</row>
    <row r="323" spans="1:31" x14ac:dyDescent="0.2">
      <c r="A323" s="26"/>
      <c r="B323" s="26"/>
      <c r="C323" s="27">
        <v>320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</row>
    <row r="324" spans="1:31" x14ac:dyDescent="0.2">
      <c r="A324" s="27"/>
      <c r="B324" s="27"/>
      <c r="C324" s="27">
        <v>321</v>
      </c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</row>
    <row r="325" spans="1:31" x14ac:dyDescent="0.2">
      <c r="A325" s="26"/>
      <c r="B325" s="26"/>
      <c r="C325" s="27">
        <v>322</v>
      </c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</row>
    <row r="326" spans="1:31" x14ac:dyDescent="0.2">
      <c r="A326" s="27"/>
      <c r="B326" s="27"/>
      <c r="C326" s="27">
        <v>323</v>
      </c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</row>
    <row r="327" spans="1:31" x14ac:dyDescent="0.2">
      <c r="A327" s="26"/>
      <c r="B327" s="26"/>
      <c r="C327" s="27">
        <v>324</v>
      </c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</row>
    <row r="328" spans="1:31" x14ac:dyDescent="0.2">
      <c r="A328" s="27"/>
      <c r="B328" s="27"/>
      <c r="C328" s="27">
        <v>325</v>
      </c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</row>
    <row r="329" spans="1:31" x14ac:dyDescent="0.2">
      <c r="A329" s="26"/>
      <c r="B329" s="26"/>
      <c r="C329" s="27">
        <v>326</v>
      </c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</row>
    <row r="330" spans="1:31" x14ac:dyDescent="0.2">
      <c r="A330" s="27"/>
      <c r="B330" s="27"/>
      <c r="C330" s="27">
        <v>327</v>
      </c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</row>
    <row r="331" spans="1:31" x14ac:dyDescent="0.2">
      <c r="A331" s="26"/>
      <c r="B331" s="26"/>
      <c r="C331" s="27">
        <v>328</v>
      </c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</row>
    <row r="332" spans="1:31" x14ac:dyDescent="0.2">
      <c r="A332" s="27"/>
      <c r="B332" s="27"/>
      <c r="C332" s="27">
        <v>329</v>
      </c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</row>
    <row r="333" spans="1:31" x14ac:dyDescent="0.2">
      <c r="A333" s="26"/>
      <c r="B333" s="26"/>
      <c r="C333" s="27">
        <v>330</v>
      </c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</row>
    <row r="334" spans="1:31" x14ac:dyDescent="0.2">
      <c r="A334" s="27"/>
      <c r="B334" s="27"/>
      <c r="C334" s="27">
        <v>331</v>
      </c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</row>
    <row r="335" spans="1:31" x14ac:dyDescent="0.2">
      <c r="A335" s="26"/>
      <c r="B335" s="26"/>
      <c r="C335" s="27">
        <v>332</v>
      </c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</row>
    <row r="336" spans="1:31" x14ac:dyDescent="0.2">
      <c r="A336" s="27"/>
      <c r="B336" s="27"/>
      <c r="C336" s="27">
        <v>333</v>
      </c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</row>
    <row r="337" spans="1:31" x14ac:dyDescent="0.2">
      <c r="A337" s="26"/>
      <c r="B337" s="26"/>
      <c r="C337" s="27">
        <v>334</v>
      </c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</row>
    <row r="338" spans="1:31" x14ac:dyDescent="0.2">
      <c r="A338" s="27"/>
      <c r="B338" s="27"/>
      <c r="C338" s="27">
        <v>335</v>
      </c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</row>
    <row r="339" spans="1:31" x14ac:dyDescent="0.2">
      <c r="A339" s="26"/>
      <c r="B339" s="26"/>
      <c r="C339" s="27">
        <v>336</v>
      </c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</row>
    <row r="340" spans="1:31" x14ac:dyDescent="0.2">
      <c r="A340" s="27"/>
      <c r="B340" s="27"/>
      <c r="C340" s="27">
        <v>337</v>
      </c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</row>
    <row r="341" spans="1:31" x14ac:dyDescent="0.2">
      <c r="A341" s="26"/>
      <c r="B341" s="26"/>
      <c r="C341" s="27">
        <v>338</v>
      </c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</row>
    <row r="342" spans="1:31" x14ac:dyDescent="0.2">
      <c r="A342" s="27"/>
      <c r="B342" s="27"/>
      <c r="C342" s="27">
        <v>339</v>
      </c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</row>
    <row r="343" spans="1:31" x14ac:dyDescent="0.2">
      <c r="A343" s="26"/>
      <c r="B343" s="26"/>
      <c r="C343" s="27">
        <v>340</v>
      </c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</row>
    <row r="344" spans="1:31" x14ac:dyDescent="0.2">
      <c r="A344" s="27"/>
      <c r="B344" s="27"/>
      <c r="C344" s="27">
        <v>341</v>
      </c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</row>
    <row r="345" spans="1:31" x14ac:dyDescent="0.2">
      <c r="A345" s="26"/>
      <c r="B345" s="26"/>
      <c r="C345" s="27">
        <v>342</v>
      </c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</row>
    <row r="346" spans="1:31" x14ac:dyDescent="0.2">
      <c r="A346" s="27"/>
      <c r="B346" s="27"/>
      <c r="C346" s="27">
        <v>343</v>
      </c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</row>
    <row r="347" spans="1:31" x14ac:dyDescent="0.2">
      <c r="A347" s="26"/>
      <c r="B347" s="26"/>
      <c r="C347" s="27">
        <v>344</v>
      </c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</row>
    <row r="348" spans="1:31" x14ac:dyDescent="0.2">
      <c r="A348" s="27"/>
      <c r="B348" s="27"/>
      <c r="C348" s="27">
        <v>345</v>
      </c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</row>
    <row r="349" spans="1:31" x14ac:dyDescent="0.2">
      <c r="A349" s="26"/>
      <c r="B349" s="26"/>
      <c r="C349" s="27">
        <v>346</v>
      </c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</row>
    <row r="350" spans="1:31" x14ac:dyDescent="0.2">
      <c r="A350" s="27"/>
      <c r="B350" s="27"/>
      <c r="C350" s="27">
        <v>347</v>
      </c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</row>
    <row r="351" spans="1:31" x14ac:dyDescent="0.2">
      <c r="A351" s="26"/>
      <c r="B351" s="26"/>
      <c r="C351" s="27">
        <v>348</v>
      </c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</row>
    <row r="352" spans="1:31" x14ac:dyDescent="0.2">
      <c r="A352" s="27"/>
      <c r="B352" s="27"/>
      <c r="C352" s="27">
        <v>349</v>
      </c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</row>
    <row r="353" spans="1:31" x14ac:dyDescent="0.2">
      <c r="A353" s="26"/>
      <c r="B353" s="26"/>
      <c r="C353" s="27">
        <v>350</v>
      </c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</row>
    <row r="354" spans="1:31" x14ac:dyDescent="0.2">
      <c r="A354" s="27"/>
      <c r="B354" s="27"/>
      <c r="C354" s="27">
        <v>351</v>
      </c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</row>
    <row r="355" spans="1:31" x14ac:dyDescent="0.2">
      <c r="A355" s="26"/>
      <c r="B355" s="26"/>
      <c r="C355" s="27">
        <v>352</v>
      </c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</row>
    <row r="356" spans="1:31" x14ac:dyDescent="0.2">
      <c r="A356" s="27"/>
      <c r="B356" s="27"/>
      <c r="C356" s="27">
        <v>353</v>
      </c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</row>
    <row r="357" spans="1:31" x14ac:dyDescent="0.2">
      <c r="A357" s="26"/>
      <c r="B357" s="26"/>
      <c r="C357" s="27">
        <v>354</v>
      </c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</row>
    <row r="358" spans="1:31" x14ac:dyDescent="0.2">
      <c r="A358" s="27"/>
      <c r="B358" s="27"/>
      <c r="C358" s="27">
        <v>355</v>
      </c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</row>
    <row r="359" spans="1:31" x14ac:dyDescent="0.2">
      <c r="A359" s="26"/>
      <c r="B359" s="26"/>
      <c r="C359" s="27">
        <v>356</v>
      </c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</row>
    <row r="360" spans="1:31" x14ac:dyDescent="0.2">
      <c r="A360" s="27"/>
      <c r="B360" s="27"/>
      <c r="C360" s="27">
        <v>357</v>
      </c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</row>
    <row r="361" spans="1:31" x14ac:dyDescent="0.2">
      <c r="A361" s="26"/>
      <c r="B361" s="26"/>
      <c r="C361" s="27">
        <v>358</v>
      </c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</row>
    <row r="362" spans="1:31" x14ac:dyDescent="0.2">
      <c r="A362" s="27"/>
      <c r="B362" s="27"/>
      <c r="C362" s="27">
        <v>359</v>
      </c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</row>
    <row r="363" spans="1:31" x14ac:dyDescent="0.2">
      <c r="A363" s="26"/>
      <c r="B363" s="26"/>
      <c r="C363" s="27">
        <v>360</v>
      </c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</row>
    <row r="364" spans="1:31" x14ac:dyDescent="0.2">
      <c r="A364" s="27"/>
      <c r="B364" s="27"/>
      <c r="C364" s="27">
        <v>361</v>
      </c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</row>
    <row r="365" spans="1:31" x14ac:dyDescent="0.2">
      <c r="A365" s="26"/>
      <c r="B365" s="26"/>
      <c r="C365" s="27">
        <v>362</v>
      </c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</row>
    <row r="366" spans="1:31" x14ac:dyDescent="0.2">
      <c r="A366" s="27"/>
      <c r="B366" s="27"/>
      <c r="C366" s="27">
        <v>363</v>
      </c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</row>
    <row r="367" spans="1:31" x14ac:dyDescent="0.2">
      <c r="A367" s="26"/>
      <c r="B367" s="26"/>
      <c r="C367" s="27">
        <v>364</v>
      </c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</row>
    <row r="368" spans="1:31" x14ac:dyDescent="0.2">
      <c r="A368" s="27"/>
      <c r="B368" s="27"/>
      <c r="C368" s="27">
        <v>365</v>
      </c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</row>
    <row r="369" spans="1:31" x14ac:dyDescent="0.2">
      <c r="A369" s="26"/>
      <c r="B369" s="26"/>
      <c r="C369" s="27">
        <v>366</v>
      </c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</row>
    <row r="370" spans="1:31" x14ac:dyDescent="0.2">
      <c r="A370" s="27"/>
      <c r="B370" s="27"/>
      <c r="C370" s="27">
        <v>367</v>
      </c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</row>
    <row r="371" spans="1:31" x14ac:dyDescent="0.2">
      <c r="A371" s="26"/>
      <c r="B371" s="26"/>
      <c r="C371" s="27">
        <v>368</v>
      </c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</row>
    <row r="372" spans="1:31" x14ac:dyDescent="0.2">
      <c r="A372" s="27"/>
      <c r="B372" s="27"/>
      <c r="C372" s="27">
        <v>369</v>
      </c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</row>
    <row r="373" spans="1:31" x14ac:dyDescent="0.2">
      <c r="A373" s="26"/>
      <c r="B373" s="26"/>
      <c r="C373" s="27">
        <v>370</v>
      </c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</row>
    <row r="374" spans="1:31" x14ac:dyDescent="0.2">
      <c r="A374" s="27"/>
      <c r="B374" s="27"/>
      <c r="C374" s="27">
        <v>371</v>
      </c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</row>
    <row r="375" spans="1:31" x14ac:dyDescent="0.2">
      <c r="A375" s="26"/>
      <c r="B375" s="26"/>
      <c r="C375" s="27">
        <v>372</v>
      </c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</row>
    <row r="376" spans="1:31" x14ac:dyDescent="0.2">
      <c r="A376" s="27"/>
      <c r="B376" s="27"/>
      <c r="C376" s="27">
        <v>373</v>
      </c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</row>
    <row r="377" spans="1:31" x14ac:dyDescent="0.2">
      <c r="A377" s="26"/>
      <c r="B377" s="26"/>
      <c r="C377" s="27">
        <v>374</v>
      </c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</row>
    <row r="378" spans="1:31" x14ac:dyDescent="0.2">
      <c r="A378" s="27"/>
      <c r="B378" s="27"/>
      <c r="C378" s="27">
        <v>375</v>
      </c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</row>
    <row r="379" spans="1:31" x14ac:dyDescent="0.2">
      <c r="A379" s="26"/>
      <c r="B379" s="26"/>
      <c r="C379" s="27">
        <v>376</v>
      </c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</row>
    <row r="380" spans="1:31" x14ac:dyDescent="0.2">
      <c r="A380" s="27"/>
      <c r="B380" s="27"/>
      <c r="C380" s="27">
        <v>377</v>
      </c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</row>
    <row r="381" spans="1:31" x14ac:dyDescent="0.2">
      <c r="A381" s="26"/>
      <c r="B381" s="26"/>
      <c r="C381" s="27">
        <v>378</v>
      </c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</row>
    <row r="382" spans="1:31" x14ac:dyDescent="0.2">
      <c r="A382" s="27"/>
      <c r="B382" s="27"/>
      <c r="C382" s="27">
        <v>379</v>
      </c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</row>
    <row r="383" spans="1:31" x14ac:dyDescent="0.2">
      <c r="A383" s="26"/>
      <c r="B383" s="26"/>
      <c r="C383" s="27">
        <v>380</v>
      </c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</row>
    <row r="384" spans="1:31" x14ac:dyDescent="0.2">
      <c r="A384" s="27"/>
      <c r="B384" s="27"/>
      <c r="C384" s="27">
        <v>381</v>
      </c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</row>
    <row r="385" spans="1:31" x14ac:dyDescent="0.2">
      <c r="A385" s="26"/>
      <c r="B385" s="26"/>
      <c r="C385" s="27">
        <v>382</v>
      </c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</row>
    <row r="386" spans="1:31" x14ac:dyDescent="0.2">
      <c r="A386" s="27"/>
      <c r="B386" s="27"/>
      <c r="C386" s="27">
        <v>383</v>
      </c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</row>
    <row r="387" spans="1:31" x14ac:dyDescent="0.2">
      <c r="A387" s="26"/>
      <c r="B387" s="26"/>
      <c r="C387" s="27">
        <v>384</v>
      </c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</row>
    <row r="388" spans="1:31" x14ac:dyDescent="0.2">
      <c r="A388" s="27"/>
      <c r="B388" s="27"/>
      <c r="C388" s="27">
        <v>385</v>
      </c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</row>
    <row r="389" spans="1:31" x14ac:dyDescent="0.2">
      <c r="A389" s="26"/>
      <c r="B389" s="26"/>
      <c r="C389" s="27">
        <v>386</v>
      </c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</row>
    <row r="390" spans="1:31" x14ac:dyDescent="0.2">
      <c r="A390" s="27"/>
      <c r="B390" s="27"/>
      <c r="C390" s="27">
        <v>387</v>
      </c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</row>
    <row r="391" spans="1:31" x14ac:dyDescent="0.2">
      <c r="A391" s="26"/>
      <c r="B391" s="26"/>
      <c r="C391" s="27">
        <v>388</v>
      </c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</row>
    <row r="392" spans="1:31" x14ac:dyDescent="0.2">
      <c r="A392" s="27"/>
      <c r="B392" s="27"/>
      <c r="C392" s="27">
        <v>389</v>
      </c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</row>
    <row r="393" spans="1:31" x14ac:dyDescent="0.2">
      <c r="A393" s="26"/>
      <c r="B393" s="26"/>
      <c r="C393" s="27">
        <v>390</v>
      </c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</row>
    <row r="394" spans="1:31" x14ac:dyDescent="0.2">
      <c r="A394" s="27"/>
      <c r="B394" s="27"/>
      <c r="C394" s="27">
        <v>391</v>
      </c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</row>
    <row r="395" spans="1:31" x14ac:dyDescent="0.2">
      <c r="A395" s="26"/>
      <c r="B395" s="26"/>
      <c r="C395" s="27">
        <v>392</v>
      </c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</row>
    <row r="396" spans="1:31" x14ac:dyDescent="0.2">
      <c r="A396" s="27"/>
      <c r="B396" s="27"/>
      <c r="C396" s="27">
        <v>393</v>
      </c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</row>
    <row r="397" spans="1:31" x14ac:dyDescent="0.2">
      <c r="A397" s="26"/>
      <c r="B397" s="26"/>
      <c r="C397" s="27">
        <v>394</v>
      </c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</row>
    <row r="398" spans="1:31" x14ac:dyDescent="0.2">
      <c r="A398" s="27"/>
      <c r="B398" s="27"/>
      <c r="C398" s="27">
        <v>395</v>
      </c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</row>
    <row r="399" spans="1:31" x14ac:dyDescent="0.2">
      <c r="A399" s="26"/>
      <c r="B399" s="26"/>
      <c r="C399" s="27">
        <v>396</v>
      </c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</row>
    <row r="400" spans="1:31" x14ac:dyDescent="0.2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</row>
    <row r="401" spans="1:31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</row>
    <row r="402" spans="1:31" x14ac:dyDescent="0.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</row>
    <row r="403" spans="1:31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</row>
  </sheetData>
  <sheetProtection password="BB6C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zoomScaleNormal="100" workbookViewId="0">
      <pane ySplit="1" topLeftCell="A2" activePane="bottomLeft" state="frozen"/>
      <selection pane="bottomLeft" activeCell="J2" sqref="J2"/>
    </sheetView>
  </sheetViews>
  <sheetFormatPr baseColWidth="10" defaultRowHeight="12.75" x14ac:dyDescent="0.2"/>
  <cols>
    <col min="1" max="1" width="7" style="3" customWidth="1"/>
    <col min="2" max="2" width="17.7109375" customWidth="1"/>
    <col min="3" max="3" width="7.140625" customWidth="1"/>
    <col min="4" max="9" width="3.5703125" bestFit="1" customWidth="1"/>
    <col min="10" max="10" width="3.5703125" style="4" customWidth="1"/>
    <col min="11" max="25" width="3.5703125" bestFit="1" customWidth="1"/>
    <col min="26" max="26" width="18.5703125" customWidth="1"/>
    <col min="27" max="27" width="3.5703125" bestFit="1" customWidth="1"/>
    <col min="28" max="28" width="11.5703125" customWidth="1"/>
  </cols>
  <sheetData>
    <row r="1" spans="1:27" ht="226.5" x14ac:dyDescent="0.2">
      <c r="A1" s="14" t="s">
        <v>83</v>
      </c>
      <c r="B1" s="14" t="s">
        <v>49</v>
      </c>
      <c r="C1" s="14" t="s">
        <v>50</v>
      </c>
      <c r="D1" s="14" t="s">
        <v>51</v>
      </c>
      <c r="E1" s="14" t="s">
        <v>52</v>
      </c>
      <c r="F1" s="14" t="s">
        <v>53</v>
      </c>
      <c r="G1" s="14" t="s">
        <v>54</v>
      </c>
      <c r="H1" s="14" t="s">
        <v>55</v>
      </c>
      <c r="I1" s="14" t="s">
        <v>56</v>
      </c>
      <c r="J1" s="14" t="s">
        <v>91</v>
      </c>
      <c r="K1" s="14" t="s">
        <v>57</v>
      </c>
      <c r="L1" s="14" t="s">
        <v>58</v>
      </c>
      <c r="M1" s="14" t="s">
        <v>59</v>
      </c>
      <c r="N1" s="14" t="s">
        <v>60</v>
      </c>
      <c r="O1" s="14" t="s">
        <v>61</v>
      </c>
      <c r="P1" s="14" t="s">
        <v>62</v>
      </c>
      <c r="Q1" s="14" t="s">
        <v>63</v>
      </c>
      <c r="R1" s="14" t="s">
        <v>64</v>
      </c>
      <c r="S1" s="14" t="s">
        <v>65</v>
      </c>
      <c r="T1" s="14" t="s">
        <v>66</v>
      </c>
      <c r="U1" s="14" t="s">
        <v>67</v>
      </c>
      <c r="V1" s="14" t="s">
        <v>68</v>
      </c>
      <c r="W1" s="14" t="s">
        <v>69</v>
      </c>
      <c r="X1" s="14" t="s">
        <v>70</v>
      </c>
      <c r="Y1" s="14" t="s">
        <v>71</v>
      </c>
      <c r="Z1" s="14" t="s">
        <v>72</v>
      </c>
      <c r="AA1" s="14" t="s">
        <v>73</v>
      </c>
    </row>
    <row r="2" spans="1:27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</row>
    <row r="4" spans="1:27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1:27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</row>
    <row r="6" spans="1:27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9"/>
    </row>
    <row r="7" spans="1:27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</row>
    <row r="8" spans="1:27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</row>
    <row r="9" spans="1:27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</row>
    <row r="10" spans="1:27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:27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Erläuterungen</vt:lpstr>
      <vt:lpstr>Deckblatt</vt:lpstr>
      <vt:lpstr>Prävalenzdaten</vt:lpstr>
      <vt:lpstr>Antibiotika_mit</vt:lpstr>
    </vt:vector>
  </TitlesOfParts>
  <Company>bla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ukb16926</dc:creator>
  <cp:lastModifiedBy>Daniela Zahn</cp:lastModifiedBy>
  <cp:lastPrinted>2017-07-11T08:29:16Z</cp:lastPrinted>
  <dcterms:created xsi:type="dcterms:W3CDTF">2014-01-08T07:06:18Z</dcterms:created>
  <dcterms:modified xsi:type="dcterms:W3CDTF">2018-07-17T08:27:37Z</dcterms:modified>
</cp:coreProperties>
</file>